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Procedimientos 040923\presentdos040923\Mantenimiento\"/>
    </mc:Choice>
  </mc:AlternateContent>
  <bookViews>
    <workbookView xWindow="0" yWindow="0" windowWidth="20490" windowHeight="7350"/>
  </bookViews>
  <sheets>
    <sheet name="Anual" sheetId="1" r:id="rId1"/>
    <sheet name="Anexo 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4" i="2" l="1"/>
  <c r="V24" i="2"/>
  <c r="U24" i="2"/>
  <c r="T24" i="2"/>
  <c r="S24" i="2"/>
  <c r="R24" i="2"/>
  <c r="Q24" i="2"/>
  <c r="P24" i="2"/>
  <c r="W23" i="2"/>
  <c r="V23" i="2"/>
  <c r="U23" i="2"/>
  <c r="T23" i="2"/>
  <c r="S23" i="2"/>
  <c r="R23" i="2"/>
  <c r="Q23" i="2"/>
  <c r="W22" i="2"/>
  <c r="V22" i="2"/>
  <c r="U22" i="2"/>
  <c r="T22" i="2"/>
  <c r="S22" i="2"/>
  <c r="R22" i="2"/>
  <c r="Q22" i="2"/>
  <c r="W21" i="2"/>
  <c r="V21" i="2"/>
  <c r="U21" i="2"/>
  <c r="T21" i="2"/>
  <c r="S21" i="2"/>
  <c r="R21" i="2"/>
  <c r="Q21" i="2"/>
  <c r="W20" i="2"/>
  <c r="V20" i="2"/>
  <c r="U20" i="2"/>
  <c r="T20" i="2"/>
  <c r="S20" i="2"/>
  <c r="R20" i="2"/>
  <c r="Q20" i="2"/>
  <c r="W19" i="2"/>
  <c r="V19" i="2"/>
  <c r="U19" i="2"/>
  <c r="T19" i="2"/>
  <c r="S19" i="2"/>
  <c r="R19" i="2"/>
  <c r="Q19" i="2"/>
  <c r="W18" i="2"/>
  <c r="V18" i="2"/>
  <c r="U18" i="2"/>
  <c r="T18" i="2"/>
  <c r="S18" i="2"/>
  <c r="R18" i="2"/>
  <c r="Q18" i="2"/>
  <c r="W17" i="2"/>
  <c r="V17" i="2"/>
  <c r="U17" i="2"/>
  <c r="T17" i="2"/>
  <c r="S17" i="2"/>
  <c r="R17" i="2"/>
  <c r="Q17" i="2"/>
  <c r="W16" i="2"/>
  <c r="V16" i="2"/>
  <c r="U16" i="2"/>
  <c r="T16" i="2"/>
  <c r="S16" i="2"/>
  <c r="R16" i="2"/>
  <c r="Q16" i="2"/>
  <c r="W15" i="2"/>
  <c r="V15" i="2"/>
  <c r="U15" i="2"/>
  <c r="T15" i="2"/>
  <c r="S15" i="2"/>
  <c r="R15" i="2"/>
  <c r="Q15" i="2"/>
  <c r="W14" i="2"/>
  <c r="V14" i="2"/>
  <c r="U14" i="2"/>
  <c r="T14" i="2"/>
  <c r="S14" i="2"/>
  <c r="R14" i="2"/>
  <c r="Q14" i="2"/>
  <c r="W13" i="2"/>
  <c r="V13" i="2"/>
  <c r="U13" i="2"/>
  <c r="T13" i="2"/>
  <c r="S13" i="2"/>
  <c r="R13" i="2"/>
  <c r="Q13" i="2"/>
  <c r="W12" i="2"/>
  <c r="V12" i="2"/>
  <c r="U12" i="2"/>
  <c r="T12" i="2"/>
  <c r="S12" i="2"/>
  <c r="R12" i="2"/>
  <c r="Q12" i="2"/>
  <c r="T5" i="1"/>
  <c r="U5" i="1" s="1"/>
  <c r="T6" i="1"/>
  <c r="U6" i="1" s="1"/>
  <c r="T7" i="1"/>
  <c r="U7" i="1" s="1"/>
  <c r="T8" i="1"/>
  <c r="U8" i="1" s="1"/>
  <c r="T9" i="1"/>
  <c r="U9" i="1" s="1"/>
  <c r="T10" i="1"/>
  <c r="U10" i="1" s="1"/>
  <c r="T11" i="1"/>
  <c r="U11" i="1" s="1"/>
  <c r="T12" i="1"/>
  <c r="U12" i="1" s="1"/>
  <c r="T4" i="1"/>
  <c r="U4" i="1" s="1"/>
</calcChain>
</file>

<file path=xl/sharedStrings.xml><?xml version="1.0" encoding="utf-8"?>
<sst xmlns="http://schemas.openxmlformats.org/spreadsheetml/2006/main" count="117" uniqueCount="102">
  <si>
    <t xml:space="preserve">Plan anual de Mantenimiento Preventivo y Correctivo  </t>
  </si>
  <si>
    <t>F-MA-16</t>
  </si>
  <si>
    <t>Mantenimiento(1)</t>
  </si>
  <si>
    <t>Área / Equipo(2)</t>
  </si>
  <si>
    <t>Diagnostico: Trabajos y acciones (3)</t>
  </si>
  <si>
    <t>Recursos Materiales/ equipo/servicio(4)</t>
  </si>
  <si>
    <t xml:space="preserve">Vida útil de materiales, o periodo (5) </t>
  </si>
  <si>
    <t xml:space="preserve"> Materiales Periodo 2023 (6)</t>
  </si>
  <si>
    <t>Priorización: presupuesto sobre materiales y equipo (7)</t>
  </si>
  <si>
    <t>Periodo 2024 (8)</t>
  </si>
  <si>
    <t>Periodo 2025(8)</t>
  </si>
  <si>
    <t xml:space="preserve"> Preventivo / Correctivo(9)</t>
  </si>
  <si>
    <t>Interno / Externo (10)</t>
  </si>
  <si>
    <t>Programa y válida (11)</t>
  </si>
  <si>
    <t xml:space="preserve"> Ojetivos: rsultados(12)</t>
  </si>
  <si>
    <t>Impacto (13)</t>
  </si>
  <si>
    <t>Nivel de riesgo(14)</t>
  </si>
  <si>
    <t>Metas (15)</t>
  </si>
  <si>
    <t>ELABORÓ</t>
  </si>
  <si>
    <t>APROBÓ</t>
  </si>
  <si>
    <t>PUESTO</t>
  </si>
  <si>
    <t>FECHA</t>
  </si>
  <si>
    <t>NOMBRE Y FIRMA</t>
  </si>
  <si>
    <r>
      <t>1.- Mantenimiento</t>
    </r>
    <r>
      <rPr>
        <sz val="16"/>
        <color theme="1"/>
        <rFont val="Times New Roman"/>
        <family val="1"/>
      </rPr>
      <t xml:space="preserve"> Tipo de mantenimiento a realizarse en la institución (Instalaciones hidráulicas, eléctricas, etc.)</t>
    </r>
  </si>
  <si>
    <r>
      <t xml:space="preserve">2.- Área / Equipo: </t>
    </r>
    <r>
      <rPr>
        <sz val="16"/>
        <color theme="1"/>
        <rFont val="Times New Roman"/>
        <family val="1"/>
      </rPr>
      <t>Descripción del área o equipo para realizar el mantenimiento (Laboratorios, aulas, equipo de bombeo, etc.)</t>
    </r>
  </si>
  <si>
    <r>
      <t>3.- Diagnóstico: Trabajos y acciones. -</t>
    </r>
    <r>
      <rPr>
        <sz val="16"/>
        <color theme="1"/>
        <rFont val="Times New Roman"/>
        <family val="1"/>
      </rPr>
      <t xml:space="preserve"> Descripción de las acciones y trabajos a realizarse en el mantenimiento.  </t>
    </r>
  </si>
  <si>
    <r>
      <t>4..-Recursos Materiales/ equipo/servicio. -</t>
    </r>
    <r>
      <rPr>
        <sz val="16"/>
        <color theme="1"/>
        <rFont val="Times New Roman"/>
        <family val="1"/>
      </rPr>
      <t xml:space="preserve"> Descripción de recursos materiales/equipo /servicio para la realización del mantenimiento. </t>
    </r>
  </si>
  <si>
    <r>
      <t>5.- Vida útil de materiales., o periodo:</t>
    </r>
    <r>
      <rPr>
        <sz val="16"/>
        <color theme="1"/>
        <rFont val="Times New Roman"/>
        <family val="1"/>
      </rPr>
      <t xml:space="preserve"> Indicar los años de vida útil del material utilizado en las áreas o equipos.   </t>
    </r>
  </si>
  <si>
    <r>
      <rPr>
        <b/>
        <sz val="16"/>
        <color theme="1"/>
        <rFont val="Times New Roman"/>
        <family val="1"/>
      </rPr>
      <t xml:space="preserve">6.-Materiales Periodo actual: </t>
    </r>
    <r>
      <rPr>
        <sz val="16"/>
        <color theme="1"/>
        <rFont val="Times New Roman"/>
        <family val="1"/>
      </rPr>
      <t>Descripción de materiales a utilizar en el periodo actual.</t>
    </r>
  </si>
  <si>
    <r>
      <t>7.- Priorización: presupuesto sobre materiales y equipo:</t>
    </r>
    <r>
      <rPr>
        <sz val="16"/>
        <color theme="1"/>
        <rFont val="Times New Roman"/>
        <family val="1"/>
      </rPr>
      <t xml:space="preserve"> Descripción de equipo o material de manera priorizada para llevar a cabo el mantenimiento, esto en relación a la importancia de la atención del mantenimiento. </t>
    </r>
  </si>
  <si>
    <r>
      <t xml:space="preserve">8.-  Periodo 2 (2024), Periodo 3 (2025): </t>
    </r>
    <r>
      <rPr>
        <sz val="16"/>
        <color theme="1"/>
        <rFont val="Times New Roman"/>
        <family val="1"/>
      </rPr>
      <t xml:space="preserve">designación de periodos posteriores al actual como parte de la atención a futuros desperfectos. </t>
    </r>
  </si>
  <si>
    <r>
      <t>9.- Preventivo / Correctivo:</t>
    </r>
    <r>
      <rPr>
        <sz val="16"/>
        <color theme="1"/>
        <rFont val="Times New Roman"/>
        <family val="1"/>
      </rPr>
      <t xml:space="preserve"> Clasificación de mantenimiento preventivo/ correctivo </t>
    </r>
  </si>
  <si>
    <r>
      <t>10.- Interno /externo:</t>
    </r>
    <r>
      <rPr>
        <sz val="16"/>
        <color theme="1"/>
        <rFont val="Times New Roman"/>
        <family val="1"/>
      </rPr>
      <t xml:space="preserve"> Clasificación de mantenimiento Interno / Externo</t>
    </r>
  </si>
  <si>
    <r>
      <t>11.- Programa y válida:</t>
    </r>
    <r>
      <rPr>
        <sz val="16"/>
        <color theme="1"/>
        <rFont val="Times New Roman"/>
        <family val="1"/>
      </rPr>
      <t xml:space="preserve"> Nombre y cargo de la persona encargada en validad mantenimiento. </t>
    </r>
  </si>
  <si>
    <r>
      <t xml:space="preserve">12.- Objetivos: </t>
    </r>
    <r>
      <rPr>
        <sz val="16"/>
        <color theme="1"/>
        <rFont val="Times New Roman"/>
        <family val="1"/>
      </rPr>
      <t xml:space="preserve">Descripción de objetivos y resultados esperados en los mantenimientos. </t>
    </r>
  </si>
  <si>
    <r>
      <t>13.- Impacto:</t>
    </r>
    <r>
      <rPr>
        <sz val="16"/>
        <color theme="1"/>
        <rFont val="Times New Roman"/>
        <family val="1"/>
      </rPr>
      <t xml:space="preserve"> Identificación de impacto (Ambiental, salud y seguridad)</t>
    </r>
  </si>
  <si>
    <r>
      <t>15.- Metas:</t>
    </r>
    <r>
      <rPr>
        <sz val="16"/>
        <color theme="1"/>
        <rFont val="Times New Roman"/>
        <family val="1"/>
      </rPr>
      <t xml:space="preserve"> Descripción de las metas, referente al mantenimiento a realizar. </t>
    </r>
  </si>
  <si>
    <t>TIEMPO DE EXPOSICIÓN</t>
  </si>
  <si>
    <t>No. DE PERSONAS EXPUESTAS</t>
  </si>
  <si>
    <t>PROBABILIDAD DE OCURRENCIA</t>
  </si>
  <si>
    <t>CONSECUENCIA DEL PELIGRO A INFRAESTRUCTURA
 Y/O EQUIPOS</t>
  </si>
  <si>
    <t>CONSECUENCIA DEL PELIGRO A LAS PERSONAS</t>
  </si>
  <si>
    <t xml:space="preserve">SIGNIFICANCIA </t>
  </si>
  <si>
    <t>PROBABILIDAD</t>
  </si>
  <si>
    <t>TIEMPO DE EXPOSICION</t>
  </si>
  <si>
    <t>No. de Personas expuestas</t>
  </si>
  <si>
    <t>Tiempo</t>
  </si>
  <si>
    <t>Explicación</t>
  </si>
  <si>
    <t>Puntaje</t>
  </si>
  <si>
    <t>No. de Personas</t>
  </si>
  <si>
    <t>Menor</t>
  </si>
  <si>
    <t>No rutinaria</t>
  </si>
  <si>
    <t>1 a 5</t>
  </si>
  <si>
    <t>LIMITE SUPERIOR SE OBTIENE DE SUMAR LOS VALORES MÁXIMOS DE PROBABILIDAD (TIEMPO DE EXPOCISIÓN+NUMERO DE PERSONAS EXPUESTAS+PROBABILIDAD DE OCURRENCIA)(5+5+5=15) MULTIPLICADOS POR LA SUMATORIA DE LOS VALORES MÁXIMOS DE LAS CONSECUENCIAS (CONSECUENCIA DEL PELIGRO A LAS PERSONAS+CONSECUENCIA DEL PELIGRO A LA INFRAESTRUCTURA)(5+3=8)
(15*8=120)</t>
  </si>
  <si>
    <t>Todo el tiempo</t>
  </si>
  <si>
    <t>Rutinario</t>
  </si>
  <si>
    <t>6 - 10</t>
  </si>
  <si>
    <t>11 -55</t>
  </si>
  <si>
    <t>51 a 500</t>
  </si>
  <si>
    <t>PROBABILIDAD DE OCURREBCIA</t>
  </si>
  <si>
    <t>PERSONAS EXPUESTAS</t>
  </si>
  <si>
    <t>Probabilidad de Ocurrencia</t>
  </si>
  <si>
    <t>mas de 500</t>
  </si>
  <si>
    <t>Probabilidad</t>
  </si>
  <si>
    <t>Baja</t>
  </si>
  <si>
    <t>Existen muchas condiciones inseguras pero no se han presentados incidentes</t>
  </si>
  <si>
    <t>LIMITE INFERIOR SE OBTIENE DE SUMAR LOS VALORES MÁXIMOS DE PROBABILIDAD (TIEMPO DE EXPOCISIÓN+NUMERO DE PERSONAS EXPUESTAS+PROBABILIDAD DE OCURRENCIA)(5+5+5=15) MULTIPLICADOS POR EL VALOR MÁXIMO DE LA CONSECUENCIA DEL PELIGRO A LAS PERSONAS(5)
(15*5=75)</t>
  </si>
  <si>
    <t>Mediana</t>
  </si>
  <si>
    <t>Por lo menos ha ocurrido 1 incidente</t>
  </si>
  <si>
    <t>Alta</t>
  </si>
  <si>
    <t>Ha ocurrido mas de 1 incidente</t>
  </si>
  <si>
    <t>CONSECUENCIA</t>
  </si>
  <si>
    <t>CONSECUENCIA DEL PELIGRO A LA (S) PERSONAS</t>
  </si>
  <si>
    <t>LIMITE INFERIOR SE OBTIENE DE SUMAR LOS VALORES MÁXIMOS DE PROBABILIDAD (TIEMPO DE EXPOCISIÓN+NUMERO DE PERSONAS EXPUESTAS+PROBABILIDAD DE OCURRENCIA)(5+5+5=15) MULTIPLICADOS POR LOS VALORES MEDIOS DE LAS CONSECUENCIA DEL PELIGRO A LAS PERSONAS (3)
(15*3=45)</t>
  </si>
  <si>
    <t>Personas</t>
  </si>
  <si>
    <t>Tipo de Daño</t>
  </si>
  <si>
    <t>Cortadura (Sin sangrado activo), Hematoma (Exepto en cabeza), Enfermedades Osteo musculares ( Torceduras), Quemaduras de primer grado no mayor al 10% del cuerpo,Enfermedades infecciosas de bajo contagio( ejem. Otitis, Conjutivitis, Gastroenteritis, etc.)</t>
  </si>
  <si>
    <t>Atención PrimarioTratamiento No medico
 Enfermedades Agudas</t>
  </si>
  <si>
    <t>Quemaduras de 1er o 2do grado que no pasen del 50 % del area corporal, Fractura, esguince,Enfermedades Infecciosas (ejem.Infecciones respiratorias agudas)</t>
  </si>
  <si>
    <t>Enfermedades Cronicas
 Enfermedades Degenerativas
 Enfermedades por Aparatos y Sistemas ( Organos Humano), Sistemas (Digestivo, Nervisoso, Auditivo etc.)
 Todas las Anteriores</t>
  </si>
  <si>
    <t>Quemaduras de 1er, 2do o 3er grado y mayor al 50 %,quemaduras por inhalación,Intoxicación, discapacidad permanente (Mutilación, Amputación o Anquilosis), daño permenente, enfermedades ocupacional (ejem. Audisión, Visión, estress,Articulaciones, etc.), muerte</t>
  </si>
  <si>
    <t>Envio a Hospital
 Incapacidad por Tiempo Indeterminado
 Incapacidad Permanente
 Muerte</t>
  </si>
  <si>
    <t>LIMITE SUPERIOR &lt;45</t>
  </si>
  <si>
    <t>CONSECUENCIA DEL PELIGRO INFRAESTRUCTURA</t>
  </si>
  <si>
    <t>EQUIPO O INFRAESTRUCTURA</t>
  </si>
  <si>
    <t>Extremadamente Baja</t>
  </si>
  <si>
    <t>Sin costo</t>
  </si>
  <si>
    <t>PERSONAS</t>
  </si>
  <si>
    <t>INFRAESTRUCTURA</t>
  </si>
  <si>
    <t>Reparacion con un costoentre$ 1 a $ 5,000 pesos</t>
  </si>
  <si>
    <t>CONSECUENCIAS DE PELIGROS</t>
  </si>
  <si>
    <t>Reparacion con un costoentre$ 5,001 a $50,000 pesos</t>
  </si>
  <si>
    <t>Reparacion con un costoMayor a$ 50,000 pesos</t>
  </si>
  <si>
    <r>
      <t>14.- Nivel de riesgo:</t>
    </r>
    <r>
      <rPr>
        <sz val="16"/>
        <color theme="1"/>
        <rFont val="Times New Roman"/>
        <family val="1"/>
      </rPr>
      <t xml:space="preserve"> Clasificación del riesgo (alto, medio y bajo) </t>
    </r>
    <r>
      <rPr>
        <b/>
        <sz val="16"/>
        <color theme="1"/>
        <rFont val="Times New Roman"/>
        <family val="1"/>
      </rPr>
      <t>Ver anexo 1 Claves para la evaluación del riesgo</t>
    </r>
  </si>
  <si>
    <t xml:space="preserve">CLAVES PARA LA EVALUACIÓN DEL RIESGO </t>
  </si>
  <si>
    <t xml:space="preserve">Reviso y utorizo 
____________________
Mtra. Imelda Pérez Espinoza
Directora General
</t>
  </si>
  <si>
    <t>JEFE DEL DEPARTAMENTO DE SERVICIOS GENERALES</t>
  </si>
  <si>
    <t>SUBDIRECTOR DE SERVICIOS ADMINISTRATIVOS</t>
  </si>
  <si>
    <t>04 DE SEPTIEMBRE DE 2023</t>
  </si>
  <si>
    <t xml:space="preserve">
LIC. JUAN CRUZ MARTÍNEZ 
JEFE DEL DEPARTAMENTO DE SERVICIOS GENERALES</t>
  </si>
  <si>
    <t xml:space="preserve">
 L. C. ROBERTO GONZÁLEZ VARGAS
SUBDIRECTOR DE SERVICIOS ADMINISTRATIVOS</t>
  </si>
  <si>
    <t>R02/0923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</si>
</sst>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Calibri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6"/>
      <color rgb="FFFF0000"/>
      <name val="Calibri"/>
      <family val="2"/>
    </font>
    <font>
      <sz val="12"/>
      <name val="Calibri"/>
      <family val="2"/>
    </font>
    <font>
      <b/>
      <sz val="16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color theme="1"/>
      <name val="Calibri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u/>
      <sz val="12"/>
      <color rgb="FF000000"/>
      <name val="Arial"/>
      <family val="2"/>
    </font>
    <font>
      <b/>
      <sz val="18"/>
      <color rgb="FF000000"/>
      <name val="Calibri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6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rgb="FFE5DFEC"/>
      </patternFill>
    </fill>
    <fill>
      <patternFill patternType="solid">
        <fgColor theme="4" tint="0.79998168889431442"/>
        <bgColor rgb="FFE5B8B7"/>
      </patternFill>
    </fill>
    <fill>
      <patternFill patternType="solid">
        <fgColor rgb="FFFDE9D9"/>
        <bgColor rgb="FFFDE9D9"/>
      </patternFill>
    </fill>
    <fill>
      <patternFill patternType="solid">
        <fgColor rgb="FFFABF8F"/>
        <bgColor rgb="FFFABF8F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D6E3BC"/>
        <bgColor rgb="FFD6E3BC"/>
      </patternFill>
    </fill>
    <fill>
      <patternFill patternType="solid">
        <fgColor rgb="FF0C0C0C"/>
        <bgColor rgb="FF0C0C0C"/>
      </patternFill>
    </fill>
    <fill>
      <patternFill patternType="solid">
        <fgColor rgb="FFA5A5A5"/>
        <bgColor rgb="FFA5A5A5"/>
      </patternFill>
    </fill>
  </fills>
  <borders count="7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0" fontId="5" fillId="0" borderId="0"/>
    <xf numFmtId="0" fontId="6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5" borderId="0" applyNumberFormat="0" applyBorder="0" applyAlignment="0" applyProtection="0"/>
    <xf numFmtId="0" fontId="10" fillId="17" borderId="11" applyNumberFormat="0" applyAlignment="0" applyProtection="0"/>
    <xf numFmtId="0" fontId="11" fillId="18" borderId="12" applyNumberFormat="0" applyAlignment="0" applyProtection="0"/>
    <xf numFmtId="0" fontId="12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14" fillId="8" borderId="11" applyNumberFormat="0" applyAlignment="0" applyProtection="0"/>
    <xf numFmtId="0" fontId="15" fillId="4" borderId="0" applyNumberFormat="0" applyBorder="0" applyAlignment="0" applyProtection="0"/>
    <xf numFmtId="0" fontId="16" fillId="23" borderId="0" applyNumberFormat="0" applyBorder="0" applyAlignment="0" applyProtection="0"/>
    <xf numFmtId="0" fontId="6" fillId="24" borderId="14" applyNumberFormat="0" applyFont="0" applyAlignment="0" applyProtection="0"/>
    <xf numFmtId="0" fontId="17" fillId="17" borderId="1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13" fillId="0" borderId="18" applyNumberFormat="0" applyFill="0" applyAlignment="0" applyProtection="0"/>
    <xf numFmtId="0" fontId="23" fillId="0" borderId="19" applyNumberFormat="0" applyFill="0" applyAlignment="0" applyProtection="0"/>
    <xf numFmtId="0" fontId="6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5" borderId="0" applyNumberFormat="0" applyBorder="0" applyAlignment="0" applyProtection="0"/>
    <xf numFmtId="0" fontId="10" fillId="17" borderId="11" applyNumberFormat="0" applyAlignment="0" applyProtection="0"/>
    <xf numFmtId="0" fontId="11" fillId="18" borderId="12" applyNumberFormat="0" applyAlignment="0" applyProtection="0"/>
    <xf numFmtId="0" fontId="12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14" fillId="8" borderId="11" applyNumberFormat="0" applyAlignment="0" applyProtection="0"/>
    <xf numFmtId="0" fontId="15" fillId="4" borderId="0" applyNumberFormat="0" applyBorder="0" applyAlignment="0" applyProtection="0"/>
    <xf numFmtId="0" fontId="16" fillId="23" borderId="0" applyNumberFormat="0" applyBorder="0" applyAlignment="0" applyProtection="0"/>
    <xf numFmtId="0" fontId="6" fillId="24" borderId="14" applyNumberFormat="0" applyFont="0" applyAlignment="0" applyProtection="0"/>
    <xf numFmtId="0" fontId="17" fillId="17" borderId="1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13" fillId="0" borderId="18" applyNumberFormat="0" applyFill="0" applyAlignment="0" applyProtection="0"/>
    <xf numFmtId="0" fontId="23" fillId="0" borderId="19" applyNumberFormat="0" applyFill="0" applyAlignment="0" applyProtection="0"/>
  </cellStyleXfs>
  <cellXfs count="17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5" fillId="0" borderId="0" xfId="1" applyFont="1"/>
    <xf numFmtId="0" fontId="24" fillId="0" borderId="0" xfId="2" applyFont="1" applyFill="1" applyBorder="1" applyAlignment="1">
      <alignment vertical="center"/>
    </xf>
    <xf numFmtId="0" fontId="26" fillId="0" borderId="0" xfId="2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7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wrapText="1"/>
    </xf>
    <xf numFmtId="0" fontId="31" fillId="0" borderId="0" xfId="0" applyFont="1" applyBorder="1" applyAlignment="1"/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5" xfId="0" applyFont="1" applyBorder="1" applyAlignment="1"/>
    <xf numFmtId="0" fontId="2" fillId="0" borderId="5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0" fillId="0" borderId="0" xfId="0" applyFont="1" applyAlignment="1"/>
    <xf numFmtId="0" fontId="36" fillId="27" borderId="0" xfId="0" applyFont="1" applyFill="1" applyBorder="1" applyAlignment="1">
      <alignment vertical="center"/>
    </xf>
    <xf numFmtId="0" fontId="36" fillId="0" borderId="0" xfId="0" applyFont="1"/>
    <xf numFmtId="0" fontId="37" fillId="27" borderId="1" xfId="0" applyFont="1" applyFill="1" applyBorder="1" applyAlignment="1">
      <alignment horizontal="center" vertical="center"/>
    </xf>
    <xf numFmtId="0" fontId="37" fillId="27" borderId="7" xfId="0" applyFont="1" applyFill="1" applyBorder="1" applyAlignment="1">
      <alignment horizontal="center" vertical="center"/>
    </xf>
    <xf numFmtId="0" fontId="38" fillId="27" borderId="1" xfId="0" applyFont="1" applyFill="1" applyBorder="1" applyAlignment="1">
      <alignment horizontal="center" vertical="center"/>
    </xf>
    <xf numFmtId="0" fontId="38" fillId="27" borderId="7" xfId="0" applyFont="1" applyFill="1" applyBorder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38" fillId="27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41" fillId="29" borderId="41" xfId="0" applyFont="1" applyFill="1" applyBorder="1"/>
    <xf numFmtId="0" fontId="36" fillId="30" borderId="42" xfId="0" applyFont="1" applyFill="1" applyBorder="1" applyAlignment="1">
      <alignment horizontal="center"/>
    </xf>
    <xf numFmtId="0" fontId="36" fillId="30" borderId="43" xfId="0" applyFont="1" applyFill="1" applyBorder="1" applyAlignment="1">
      <alignment horizontal="center"/>
    </xf>
    <xf numFmtId="0" fontId="36" fillId="31" borderId="43" xfId="0" applyFont="1" applyFill="1" applyBorder="1" applyAlignment="1">
      <alignment horizontal="center"/>
    </xf>
    <xf numFmtId="0" fontId="36" fillId="32" borderId="43" xfId="0" applyFont="1" applyFill="1" applyBorder="1" applyAlignment="1">
      <alignment horizontal="center"/>
    </xf>
    <xf numFmtId="0" fontId="36" fillId="32" borderId="44" xfId="0" applyFont="1" applyFill="1" applyBorder="1" applyAlignment="1">
      <alignment horizontal="center"/>
    </xf>
    <xf numFmtId="0" fontId="41" fillId="29" borderId="45" xfId="0" applyFont="1" applyFill="1" applyBorder="1"/>
    <xf numFmtId="0" fontId="36" fillId="30" borderId="46" xfId="0" applyFont="1" applyFill="1" applyBorder="1" applyAlignment="1">
      <alignment horizontal="center"/>
    </xf>
    <xf numFmtId="0" fontId="36" fillId="30" borderId="3" xfId="0" applyFont="1" applyFill="1" applyBorder="1" applyAlignment="1">
      <alignment horizontal="center"/>
    </xf>
    <xf numFmtId="0" fontId="36" fillId="31" borderId="3" xfId="0" applyFont="1" applyFill="1" applyBorder="1" applyAlignment="1">
      <alignment horizontal="center"/>
    </xf>
    <xf numFmtId="0" fontId="36" fillId="32" borderId="3" xfId="0" applyFont="1" applyFill="1" applyBorder="1" applyAlignment="1">
      <alignment horizontal="center"/>
    </xf>
    <xf numFmtId="0" fontId="36" fillId="32" borderId="47" xfId="0" applyFont="1" applyFill="1" applyBorder="1" applyAlignment="1">
      <alignment horizontal="center"/>
    </xf>
    <xf numFmtId="0" fontId="36" fillId="0" borderId="0" xfId="0" applyFont="1" applyAlignment="1">
      <alignment vertical="center"/>
    </xf>
    <xf numFmtId="0" fontId="36" fillId="33" borderId="0" xfId="0" applyFont="1" applyFill="1" applyBorder="1" applyAlignment="1">
      <alignment vertical="center"/>
    </xf>
    <xf numFmtId="0" fontId="36" fillId="31" borderId="47" xfId="0" applyFont="1" applyFill="1" applyBorder="1" applyAlignment="1">
      <alignment horizontal="center"/>
    </xf>
    <xf numFmtId="0" fontId="37" fillId="33" borderId="1" xfId="0" applyFont="1" applyFill="1" applyBorder="1" applyAlignment="1">
      <alignment horizontal="center" vertical="center"/>
    </xf>
    <xf numFmtId="0" fontId="37" fillId="33" borderId="7" xfId="0" applyFont="1" applyFill="1" applyBorder="1" applyAlignment="1">
      <alignment horizontal="center" vertical="center"/>
    </xf>
    <xf numFmtId="0" fontId="43" fillId="33" borderId="1" xfId="0" applyFont="1" applyFill="1" applyBorder="1" applyAlignment="1">
      <alignment horizontal="center" vertical="center"/>
    </xf>
    <xf numFmtId="0" fontId="38" fillId="33" borderId="7" xfId="0" applyFont="1" applyFill="1" applyBorder="1" applyAlignment="1">
      <alignment horizontal="center" vertical="center" wrapText="1"/>
    </xf>
    <xf numFmtId="0" fontId="38" fillId="33" borderId="7" xfId="0" applyFont="1" applyFill="1" applyBorder="1" applyAlignment="1">
      <alignment horizontal="center" vertical="center"/>
    </xf>
    <xf numFmtId="0" fontId="36" fillId="33" borderId="3" xfId="0" applyFont="1" applyFill="1" applyBorder="1" applyAlignment="1">
      <alignment horizontal="center" vertical="center" wrapText="1"/>
    </xf>
    <xf numFmtId="0" fontId="36" fillId="33" borderId="3" xfId="0" applyFont="1" applyFill="1" applyBorder="1" applyAlignment="1">
      <alignment vertical="center" wrapText="1"/>
    </xf>
    <xf numFmtId="0" fontId="38" fillId="33" borderId="1" xfId="0" applyFont="1" applyFill="1" applyBorder="1" applyAlignment="1">
      <alignment horizontal="center" vertical="center"/>
    </xf>
    <xf numFmtId="0" fontId="36" fillId="30" borderId="47" xfId="0" applyFont="1" applyFill="1" applyBorder="1" applyAlignment="1">
      <alignment horizontal="center"/>
    </xf>
    <xf numFmtId="0" fontId="41" fillId="29" borderId="59" xfId="0" applyFont="1" applyFill="1" applyBorder="1"/>
    <xf numFmtId="0" fontId="36" fillId="30" borderId="60" xfId="0" applyFont="1" applyFill="1" applyBorder="1" applyAlignment="1">
      <alignment horizontal="center" vertical="center"/>
    </xf>
    <xf numFmtId="0" fontId="36" fillId="30" borderId="61" xfId="0" applyFont="1" applyFill="1" applyBorder="1" applyAlignment="1">
      <alignment horizontal="center" vertical="center"/>
    </xf>
    <xf numFmtId="0" fontId="36" fillId="30" borderId="61" xfId="0" applyFont="1" applyFill="1" applyBorder="1" applyAlignment="1">
      <alignment horizontal="center"/>
    </xf>
    <xf numFmtId="0" fontId="36" fillId="30" borderId="62" xfId="0" applyFont="1" applyFill="1" applyBorder="1" applyAlignment="1">
      <alignment horizontal="center" vertical="center"/>
    </xf>
    <xf numFmtId="0" fontId="37" fillId="33" borderId="1" xfId="0" applyFont="1" applyFill="1" applyBorder="1" applyAlignment="1">
      <alignment horizontal="center" vertical="center" wrapText="1"/>
    </xf>
    <xf numFmtId="0" fontId="41" fillId="34" borderId="66" xfId="0" applyFont="1" applyFill="1" applyBorder="1"/>
    <xf numFmtId="0" fontId="41" fillId="35" borderId="67" xfId="0" applyFont="1" applyFill="1" applyBorder="1" applyAlignment="1">
      <alignment horizontal="center"/>
    </xf>
    <xf numFmtId="0" fontId="41" fillId="35" borderId="68" xfId="0" applyFont="1" applyFill="1" applyBorder="1" applyAlignment="1">
      <alignment horizontal="center"/>
    </xf>
    <xf numFmtId="0" fontId="41" fillId="35" borderId="69" xfId="0" applyFont="1" applyFill="1" applyBorder="1" applyAlignment="1">
      <alignment horizontal="center"/>
    </xf>
    <xf numFmtId="0" fontId="3" fillId="0" borderId="71" xfId="0" applyFont="1" applyBorder="1" applyAlignment="1">
      <alignment vertical="center" wrapText="1"/>
    </xf>
    <xf numFmtId="0" fontId="3" fillId="0" borderId="7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6" fillId="0" borderId="5" xfId="0" applyFont="1" applyBorder="1" applyAlignment="1">
      <alignment horizontal="center"/>
    </xf>
    <xf numFmtId="0" fontId="47" fillId="0" borderId="5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 wrapText="1"/>
    </xf>
    <xf numFmtId="0" fontId="46" fillId="0" borderId="5" xfId="0" applyFont="1" applyBorder="1" applyAlignment="1">
      <alignment vertical="center"/>
    </xf>
    <xf numFmtId="0" fontId="45" fillId="2" borderId="1" xfId="0" applyFont="1" applyFill="1" applyBorder="1" applyAlignment="1">
      <alignment horizontal="center" vertical="center"/>
    </xf>
    <xf numFmtId="0" fontId="48" fillId="25" borderId="20" xfId="0" applyFont="1" applyFill="1" applyBorder="1" applyAlignment="1">
      <alignment horizontal="center" textRotation="90" wrapText="1"/>
    </xf>
    <xf numFmtId="0" fontId="48" fillId="25" borderId="5" xfId="0" applyFont="1" applyFill="1" applyBorder="1" applyAlignment="1">
      <alignment horizontal="center" textRotation="90" wrapText="1"/>
    </xf>
    <xf numFmtId="0" fontId="48" fillId="26" borderId="5" xfId="0" applyFont="1" applyFill="1" applyBorder="1" applyAlignment="1">
      <alignment horizontal="center" textRotation="90" wrapText="1"/>
    </xf>
    <xf numFmtId="0" fontId="45" fillId="2" borderId="7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45" fillId="2" borderId="28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5" fillId="2" borderId="26" xfId="0" applyFont="1" applyFill="1" applyBorder="1" applyAlignment="1">
      <alignment horizontal="center" vertical="center" wrapText="1"/>
    </xf>
    <xf numFmtId="0" fontId="45" fillId="2" borderId="24" xfId="0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/>
    </xf>
    <xf numFmtId="0" fontId="45" fillId="2" borderId="25" xfId="0" applyFont="1" applyFill="1" applyBorder="1" applyAlignment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  <xf numFmtId="0" fontId="48" fillId="26" borderId="5" xfId="0" applyFont="1" applyFill="1" applyBorder="1" applyAlignment="1">
      <alignment horizontal="center" textRotation="90" wrapText="1"/>
    </xf>
    <xf numFmtId="0" fontId="45" fillId="2" borderId="7" xfId="0" applyFont="1" applyFill="1" applyBorder="1" applyAlignment="1">
      <alignment horizontal="center" vertical="center" wrapText="1"/>
    </xf>
    <xf numFmtId="0" fontId="45" fillId="2" borderId="28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5" fillId="2" borderId="29" xfId="0" applyFont="1" applyFill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6" fillId="0" borderId="23" xfId="0" applyFont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/>
    </xf>
    <xf numFmtId="0" fontId="34" fillId="0" borderId="21" xfId="0" applyFont="1" applyBorder="1"/>
    <xf numFmtId="0" fontId="34" fillId="0" borderId="4" xfId="0" applyFont="1" applyBorder="1"/>
    <xf numFmtId="0" fontId="3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3" fillId="33" borderId="0" xfId="0" applyFont="1" applyFill="1" applyBorder="1" applyAlignment="1">
      <alignment horizontal="center" vertical="center"/>
    </xf>
    <xf numFmtId="0" fontId="34" fillId="0" borderId="0" xfId="0" applyFont="1" applyBorder="1"/>
    <xf numFmtId="0" fontId="35" fillId="33" borderId="10" xfId="0" applyFont="1" applyFill="1" applyBorder="1" applyAlignment="1">
      <alignment horizontal="center" vertical="center"/>
    </xf>
    <xf numFmtId="0" fontId="42" fillId="0" borderId="48" xfId="0" applyFont="1" applyBorder="1" applyAlignment="1">
      <alignment horizontal="center" vertical="center" wrapText="1"/>
    </xf>
    <xf numFmtId="0" fontId="34" fillId="0" borderId="49" xfId="0" applyFont="1" applyBorder="1"/>
    <xf numFmtId="0" fontId="34" fillId="0" borderId="50" xfId="0" applyFont="1" applyBorder="1"/>
    <xf numFmtId="0" fontId="34" fillId="0" borderId="51" xfId="0" applyFont="1" applyBorder="1"/>
    <xf numFmtId="0" fontId="0" fillId="0" borderId="0" xfId="0" applyFont="1" applyAlignment="1"/>
    <xf numFmtId="0" fontId="34" fillId="0" borderId="52" xfId="0" applyFont="1" applyBorder="1"/>
    <xf numFmtId="0" fontId="34" fillId="0" borderId="53" xfId="0" applyFont="1" applyBorder="1"/>
    <xf numFmtId="0" fontId="34" fillId="0" borderId="54" xfId="0" applyFont="1" applyBorder="1"/>
    <xf numFmtId="0" fontId="34" fillId="0" borderId="55" xfId="0" applyFont="1" applyBorder="1"/>
    <xf numFmtId="0" fontId="41" fillId="0" borderId="56" xfId="0" applyFont="1" applyBorder="1" applyAlignment="1">
      <alignment horizontal="center" vertical="center" wrapText="1"/>
    </xf>
    <xf numFmtId="0" fontId="34" fillId="0" borderId="57" xfId="0" applyFont="1" applyBorder="1"/>
    <xf numFmtId="0" fontId="34" fillId="0" borderId="58" xfId="0" applyFont="1" applyBorder="1"/>
    <xf numFmtId="0" fontId="34" fillId="0" borderId="63" xfId="0" applyFont="1" applyBorder="1"/>
    <xf numFmtId="0" fontId="34" fillId="0" borderId="64" xfId="0" applyFont="1" applyBorder="1"/>
    <xf numFmtId="0" fontId="34" fillId="0" borderId="65" xfId="0" applyFont="1" applyBorder="1"/>
    <xf numFmtId="0" fontId="44" fillId="33" borderId="10" xfId="0" applyFont="1" applyFill="1" applyBorder="1" applyAlignment="1">
      <alignment horizontal="center" vertical="center"/>
    </xf>
    <xf numFmtId="0" fontId="33" fillId="27" borderId="0" xfId="0" applyFont="1" applyFill="1" applyBorder="1" applyAlignment="1">
      <alignment horizontal="center" vertical="center"/>
    </xf>
    <xf numFmtId="0" fontId="35" fillId="28" borderId="10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center" vertical="center" wrapText="1"/>
    </xf>
    <xf numFmtId="0" fontId="34" fillId="0" borderId="31" xfId="0" applyFont="1" applyBorder="1"/>
    <xf numFmtId="0" fontId="34" fillId="0" borderId="32" xfId="0" applyFont="1" applyBorder="1"/>
    <xf numFmtId="0" fontId="34" fillId="0" borderId="33" xfId="0" applyFont="1" applyBorder="1"/>
    <xf numFmtId="0" fontId="34" fillId="0" borderId="34" xfId="0" applyFont="1" applyBorder="1"/>
    <xf numFmtId="0" fontId="34" fillId="0" borderId="37" xfId="0" applyFont="1" applyBorder="1"/>
    <xf numFmtId="0" fontId="34" fillId="0" borderId="38" xfId="0" applyFont="1" applyBorder="1"/>
    <xf numFmtId="0" fontId="34" fillId="0" borderId="39" xfId="0" applyFont="1" applyBorder="1"/>
    <xf numFmtId="0" fontId="40" fillId="0" borderId="35" xfId="0" applyFont="1" applyBorder="1" applyAlignment="1">
      <alignment horizontal="center" vertical="center" textRotation="255" wrapText="1"/>
    </xf>
    <xf numFmtId="0" fontId="34" fillId="0" borderId="40" xfId="0" applyFont="1" applyBorder="1"/>
    <xf numFmtId="0" fontId="34" fillId="0" borderId="70" xfId="0" applyFont="1" applyBorder="1"/>
    <xf numFmtId="0" fontId="40" fillId="0" borderId="36" xfId="0" applyFont="1" applyBorder="1" applyAlignment="1">
      <alignment horizontal="center" vertical="center" textRotation="255" wrapText="1"/>
    </xf>
    <xf numFmtId="0" fontId="34" fillId="0" borderId="36" xfId="0" applyFont="1" applyBorder="1"/>
    <xf numFmtId="0" fontId="41" fillId="0" borderId="0" xfId="0" applyFont="1" applyAlignment="1">
      <alignment horizontal="center" vertical="center" textRotation="90"/>
    </xf>
    <xf numFmtId="0" fontId="42" fillId="0" borderId="30" xfId="0" applyFont="1" applyBorder="1" applyAlignment="1">
      <alignment horizontal="center" vertical="center" wrapText="1"/>
    </xf>
    <xf numFmtId="0" fontId="24" fillId="0" borderId="0" xfId="2" applyFont="1" applyFill="1" applyBorder="1" applyAlignment="1">
      <alignment vertical="center" wrapText="1"/>
    </xf>
  </cellXfs>
  <cellStyles count="86">
    <cellStyle name="20% - Énfasis1 2" xfId="3"/>
    <cellStyle name="20% - Énfasis1 3" xfId="45"/>
    <cellStyle name="20% - Énfasis2 2" xfId="4"/>
    <cellStyle name="20% - Énfasis2 3" xfId="46"/>
    <cellStyle name="20% - Énfasis3 2" xfId="5"/>
    <cellStyle name="20% - Énfasis3 3" xfId="47"/>
    <cellStyle name="20% - Énfasis4 2" xfId="6"/>
    <cellStyle name="20% - Énfasis4 3" xfId="48"/>
    <cellStyle name="20% - Énfasis5 2" xfId="7"/>
    <cellStyle name="20% - Énfasis5 3" xfId="49"/>
    <cellStyle name="20% - Énfasis6 2" xfId="8"/>
    <cellStyle name="20% - Énfasis6 3" xfId="50"/>
    <cellStyle name="40% - Énfasis1 2" xfId="9"/>
    <cellStyle name="40% - Énfasis1 3" xfId="51"/>
    <cellStyle name="40% - Énfasis2 2" xfId="10"/>
    <cellStyle name="40% - Énfasis2 3" xfId="52"/>
    <cellStyle name="40% - Énfasis3 2" xfId="11"/>
    <cellStyle name="40% - Énfasis3 3" xfId="53"/>
    <cellStyle name="40% - Énfasis4 2" xfId="12"/>
    <cellStyle name="40% - Énfasis4 3" xfId="54"/>
    <cellStyle name="40% - Énfasis5 2" xfId="13"/>
    <cellStyle name="40% - Énfasis5 3" xfId="55"/>
    <cellStyle name="40% - Énfasis6 2" xfId="14"/>
    <cellStyle name="40% - Énfasis6 3" xfId="56"/>
    <cellStyle name="60% - Énfasis1 2" xfId="15"/>
    <cellStyle name="60% - Énfasis1 3" xfId="57"/>
    <cellStyle name="60% - Énfasis2 2" xfId="16"/>
    <cellStyle name="60% - Énfasis2 3" xfId="58"/>
    <cellStyle name="60% - Énfasis3 2" xfId="17"/>
    <cellStyle name="60% - Énfasis3 3" xfId="59"/>
    <cellStyle name="60% - Énfasis4 2" xfId="18"/>
    <cellStyle name="60% - Énfasis4 3" xfId="60"/>
    <cellStyle name="60% - Énfasis5 2" xfId="19"/>
    <cellStyle name="60% - Énfasis5 3" xfId="61"/>
    <cellStyle name="60% - Énfasis6 2" xfId="20"/>
    <cellStyle name="60% - Énfasis6 3" xfId="62"/>
    <cellStyle name="Buena 2" xfId="21"/>
    <cellStyle name="Buena 3" xfId="63"/>
    <cellStyle name="Cálculo 2" xfId="22"/>
    <cellStyle name="Cálculo 3" xfId="64"/>
    <cellStyle name="Celda de comprobación 2" xfId="23"/>
    <cellStyle name="Celda de comprobación 3" xfId="65"/>
    <cellStyle name="Celda vinculada 2" xfId="24"/>
    <cellStyle name="Celda vinculada 3" xfId="66"/>
    <cellStyle name="Encabezado 4 2" xfId="25"/>
    <cellStyle name="Encabezado 4 3" xfId="67"/>
    <cellStyle name="Énfasis1 2" xfId="26"/>
    <cellStyle name="Énfasis1 3" xfId="68"/>
    <cellStyle name="Énfasis2 2" xfId="27"/>
    <cellStyle name="Énfasis2 3" xfId="69"/>
    <cellStyle name="Énfasis3 2" xfId="28"/>
    <cellStyle name="Énfasis3 3" xfId="70"/>
    <cellStyle name="Énfasis4 2" xfId="29"/>
    <cellStyle name="Énfasis4 3" xfId="71"/>
    <cellStyle name="Énfasis5 2" xfId="30"/>
    <cellStyle name="Énfasis5 3" xfId="72"/>
    <cellStyle name="Énfasis6 2" xfId="31"/>
    <cellStyle name="Énfasis6 3" xfId="73"/>
    <cellStyle name="Entrada 2" xfId="32"/>
    <cellStyle name="Entrada 3" xfId="74"/>
    <cellStyle name="Incorrecto 2" xfId="33"/>
    <cellStyle name="Incorrecto 3" xfId="75"/>
    <cellStyle name="Neutral 2" xfId="34"/>
    <cellStyle name="Neutral 3" xfId="76"/>
    <cellStyle name="Normal" xfId="0" builtinId="0"/>
    <cellStyle name="Normal 2" xfId="2"/>
    <cellStyle name="Normal 3" xfId="44"/>
    <cellStyle name="Normal 4" xfId="1"/>
    <cellStyle name="Notas 2" xfId="35"/>
    <cellStyle name="Notas 3" xfId="77"/>
    <cellStyle name="Salida 2" xfId="36"/>
    <cellStyle name="Salida 3" xfId="78"/>
    <cellStyle name="Texto de advertencia 2" xfId="37"/>
    <cellStyle name="Texto de advertencia 3" xfId="79"/>
    <cellStyle name="Texto explicativo 2" xfId="38"/>
    <cellStyle name="Texto explicativo 3" xfId="80"/>
    <cellStyle name="Título 1 2" xfId="40"/>
    <cellStyle name="Título 1 3" xfId="82"/>
    <cellStyle name="Título 2 2" xfId="41"/>
    <cellStyle name="Título 2 3" xfId="83"/>
    <cellStyle name="Título 3 2" xfId="42"/>
    <cellStyle name="Título 3 3" xfId="84"/>
    <cellStyle name="Título 4" xfId="39"/>
    <cellStyle name="Título 5" xfId="81"/>
    <cellStyle name="Total 2" xfId="43"/>
    <cellStyle name="Total 3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</xdr:colOff>
      <xdr:row>25</xdr:row>
      <xdr:rowOff>180975</xdr:rowOff>
    </xdr:from>
    <xdr:ext cx="11125200" cy="38100"/>
    <xdr:grpSp>
      <xdr:nvGrpSpPr>
        <xdr:cNvPr id="2" name="Shape 2"/>
        <xdr:cNvGrpSpPr/>
      </xdr:nvGrpSpPr>
      <xdr:grpSpPr>
        <a:xfrm>
          <a:off x="16163925" y="8096250"/>
          <a:ext cx="11125200" cy="38100"/>
          <a:chOff x="0" y="3780000"/>
          <a:chExt cx="10692000" cy="0"/>
        </a:xfrm>
      </xdr:grpSpPr>
      <xdr:cxnSp macro="">
        <xdr:nvCxnSpPr>
          <xdr:cNvPr id="3" name="Shape 3"/>
          <xdr:cNvCxnSpPr/>
        </xdr:nvCxnSpPr>
        <xdr:spPr>
          <a:xfrm>
            <a:off x="0" y="3780000"/>
            <a:ext cx="106920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10</xdr:col>
      <xdr:colOff>200025</xdr:colOff>
      <xdr:row>10</xdr:row>
      <xdr:rowOff>0</xdr:rowOff>
    </xdr:from>
    <xdr:ext cx="38100" cy="3476625"/>
    <xdr:grpSp>
      <xdr:nvGrpSpPr>
        <xdr:cNvPr id="4" name="Shape 2"/>
        <xdr:cNvGrpSpPr/>
      </xdr:nvGrpSpPr>
      <xdr:grpSpPr>
        <a:xfrm>
          <a:off x="16344900" y="2266950"/>
          <a:ext cx="38100" cy="3476625"/>
          <a:chOff x="5346000" y="2041688"/>
          <a:chExt cx="0" cy="3476625"/>
        </a:xfrm>
      </xdr:grpSpPr>
      <xdr:cxnSp macro="">
        <xdr:nvCxnSpPr>
          <xdr:cNvPr id="5" name="Shape 4"/>
          <xdr:cNvCxnSpPr/>
        </xdr:nvCxnSpPr>
        <xdr:spPr>
          <a:xfrm rot="10800000">
            <a:off x="5346000" y="2041688"/>
            <a:ext cx="0" cy="3476625"/>
          </a:xfrm>
          <a:prstGeom prst="straightConnector1">
            <a:avLst/>
          </a:prstGeom>
          <a:noFill/>
          <a:ln w="9525" cap="flat" cmpd="sng">
            <a:solidFill>
              <a:schemeClr val="accent5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23</xdr:col>
      <xdr:colOff>28575</xdr:colOff>
      <xdr:row>11</xdr:row>
      <xdr:rowOff>47625</xdr:rowOff>
    </xdr:from>
    <xdr:ext cx="238125" cy="1104900"/>
    <xdr:sp macro="" textlink="">
      <xdr:nvSpPr>
        <xdr:cNvPr id="6" name="Shape 5"/>
        <xdr:cNvSpPr/>
      </xdr:nvSpPr>
      <xdr:spPr>
        <a:xfrm>
          <a:off x="26079450" y="2971800"/>
          <a:ext cx="238125" cy="1104900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23</xdr:col>
      <xdr:colOff>28575</xdr:colOff>
      <xdr:row>17</xdr:row>
      <xdr:rowOff>66675</xdr:rowOff>
    </xdr:from>
    <xdr:ext cx="190500" cy="676275"/>
    <xdr:sp macro="" textlink="">
      <xdr:nvSpPr>
        <xdr:cNvPr id="7" name="Shape 6"/>
        <xdr:cNvSpPr/>
      </xdr:nvSpPr>
      <xdr:spPr>
        <a:xfrm>
          <a:off x="26079450" y="4419600"/>
          <a:ext cx="190500" cy="676275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rgbClr val="FFC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23</xdr:col>
      <xdr:colOff>38100</xdr:colOff>
      <xdr:row>21</xdr:row>
      <xdr:rowOff>57150</xdr:rowOff>
    </xdr:from>
    <xdr:ext cx="161925" cy="514350"/>
    <xdr:sp macro="" textlink="">
      <xdr:nvSpPr>
        <xdr:cNvPr id="8" name="Shape 7"/>
        <xdr:cNvSpPr/>
      </xdr:nvSpPr>
      <xdr:spPr>
        <a:xfrm>
          <a:off x="26088975" y="6638925"/>
          <a:ext cx="161925" cy="514350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rgbClr val="00B05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94"/>
  <sheetViews>
    <sheetView showGridLines="0" tabSelected="1" view="pageBreakPreview" topLeftCell="A7" zoomScale="15" zoomScaleNormal="70" zoomScaleSheetLayoutView="70" workbookViewId="0">
      <selection activeCell="A13" sqref="A13"/>
    </sheetView>
  </sheetViews>
  <sheetFormatPr baseColWidth="10" defaultColWidth="14.42578125" defaultRowHeight="15" customHeight="1" x14ac:dyDescent="0.25"/>
  <cols>
    <col min="1" max="1" width="24.140625" style="21" customWidth="1"/>
    <col min="2" max="2" width="23.85546875" style="21" customWidth="1"/>
    <col min="3" max="3" width="30.7109375" style="21" customWidth="1"/>
    <col min="4" max="4" width="51.85546875" style="21" customWidth="1"/>
    <col min="5" max="5" width="29.7109375" style="21" customWidth="1"/>
    <col min="6" max="6" width="36.140625" style="21" customWidth="1"/>
    <col min="7" max="7" width="39.42578125" style="21" customWidth="1"/>
    <col min="8" max="8" width="26.42578125" style="21" customWidth="1"/>
    <col min="9" max="9" width="23.85546875" style="21" customWidth="1"/>
    <col min="10" max="10" width="18" style="21" customWidth="1"/>
    <col min="11" max="11" width="13.85546875" style="21" customWidth="1"/>
    <col min="12" max="12" width="18.7109375" style="21" customWidth="1"/>
    <col min="13" max="13" width="21" style="21" customWidth="1"/>
    <col min="14" max="14" width="15.140625" style="21" customWidth="1"/>
    <col min="15" max="15" width="8.7109375" style="21" customWidth="1"/>
    <col min="16" max="16" width="9.42578125" style="21" customWidth="1"/>
    <col min="17" max="17" width="8.42578125" style="21" customWidth="1"/>
    <col min="18" max="18" width="10.7109375" style="21" customWidth="1"/>
    <col min="19" max="19" width="8.140625" style="21" customWidth="1"/>
    <col min="20" max="20" width="8.5703125" style="21" customWidth="1"/>
    <col min="21" max="21" width="13.5703125" style="21" customWidth="1"/>
    <col min="22" max="22" width="20" style="21" customWidth="1"/>
    <col min="23" max="37" width="10.7109375" style="1" customWidth="1"/>
    <col min="38" max="16384" width="14.42578125" style="1"/>
  </cols>
  <sheetData>
    <row r="1" spans="1:37" ht="54.75" customHeight="1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37" ht="86.25" customHeight="1" x14ac:dyDescent="0.25">
      <c r="A2" s="118" t="s">
        <v>2</v>
      </c>
      <c r="B2" s="118" t="s">
        <v>3</v>
      </c>
      <c r="C2" s="117" t="s">
        <v>4</v>
      </c>
      <c r="D2" s="120" t="s">
        <v>5</v>
      </c>
      <c r="E2" s="113" t="s">
        <v>6</v>
      </c>
      <c r="F2" s="123" t="s">
        <v>7</v>
      </c>
      <c r="G2" s="113" t="s">
        <v>8</v>
      </c>
      <c r="H2" s="113" t="s">
        <v>9</v>
      </c>
      <c r="I2" s="113" t="s">
        <v>10</v>
      </c>
      <c r="J2" s="113" t="s">
        <v>11</v>
      </c>
      <c r="K2" s="113" t="s">
        <v>12</v>
      </c>
      <c r="L2" s="115" t="s">
        <v>13</v>
      </c>
      <c r="M2" s="117" t="s">
        <v>14</v>
      </c>
      <c r="N2" s="118" t="s">
        <v>15</v>
      </c>
      <c r="O2" s="119" t="s">
        <v>16</v>
      </c>
      <c r="P2" s="119"/>
      <c r="Q2" s="119"/>
      <c r="R2" s="119"/>
      <c r="S2" s="119"/>
      <c r="T2" s="119"/>
      <c r="U2" s="120"/>
      <c r="V2" s="104" t="s">
        <v>17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02.75" customHeight="1" x14ac:dyDescent="0.25">
      <c r="A3" s="118"/>
      <c r="B3" s="118"/>
      <c r="C3" s="117"/>
      <c r="D3" s="122"/>
      <c r="E3" s="114"/>
      <c r="F3" s="124"/>
      <c r="G3" s="125"/>
      <c r="H3" s="114"/>
      <c r="I3" s="114"/>
      <c r="J3" s="114"/>
      <c r="K3" s="114"/>
      <c r="L3" s="116"/>
      <c r="M3" s="117"/>
      <c r="N3" s="118"/>
      <c r="O3" s="105" t="s">
        <v>37</v>
      </c>
      <c r="P3" s="106" t="s">
        <v>38</v>
      </c>
      <c r="Q3" s="106" t="s">
        <v>39</v>
      </c>
      <c r="R3" s="107" t="s">
        <v>40</v>
      </c>
      <c r="S3" s="107" t="s">
        <v>41</v>
      </c>
      <c r="T3" s="121" t="s">
        <v>42</v>
      </c>
      <c r="U3" s="121"/>
      <c r="V3" s="108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63.75" customHeight="1" x14ac:dyDescent="0.25">
      <c r="A4" s="96"/>
      <c r="B4" s="97"/>
      <c r="C4" s="34"/>
      <c r="D4" s="4"/>
      <c r="E4" s="3"/>
      <c r="F4" s="4"/>
      <c r="G4" s="25"/>
      <c r="H4" s="4"/>
      <c r="I4" s="4"/>
      <c r="J4" s="6"/>
      <c r="K4" s="7"/>
      <c r="L4" s="7"/>
      <c r="M4" s="48"/>
      <c r="N4" s="47"/>
      <c r="O4" s="24">
        <v>1</v>
      </c>
      <c r="P4" s="24">
        <v>5</v>
      </c>
      <c r="Q4" s="24">
        <v>2</v>
      </c>
      <c r="R4" s="24">
        <v>5</v>
      </c>
      <c r="S4" s="50">
        <v>5</v>
      </c>
      <c r="T4" s="49">
        <f>((O4+Q4+P4)*(R4+S4))</f>
        <v>80</v>
      </c>
      <c r="U4" s="26" t="str">
        <f>IF(T4&gt;=75,"ALTO",IF(T4&gt;=45,"MEDIO",IF(T4&gt;=1,"BAJO","POR CAPTURAR")))</f>
        <v>ALTO</v>
      </c>
      <c r="V4" s="9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63.75" customHeight="1" x14ac:dyDescent="0.25">
      <c r="A5" s="14"/>
      <c r="B5" s="18"/>
      <c r="C5" s="34"/>
      <c r="D5" s="8"/>
      <c r="E5" s="8"/>
      <c r="F5" s="9"/>
      <c r="G5" s="26"/>
      <c r="H5" s="9"/>
      <c r="I5" s="9"/>
      <c r="J5" s="10"/>
      <c r="K5" s="6"/>
      <c r="L5" s="11"/>
      <c r="M5" s="7"/>
      <c r="N5" s="6"/>
      <c r="O5" s="47"/>
      <c r="P5" s="47"/>
      <c r="Q5" s="47"/>
      <c r="R5" s="47"/>
      <c r="S5" s="47"/>
      <c r="T5" s="49">
        <f t="shared" ref="T5:T12" si="0">((O5+Q5+P5)*(R5+S5))</f>
        <v>0</v>
      </c>
      <c r="U5" s="26" t="str">
        <f t="shared" ref="U5:U12" si="1">IF(T5&gt;=75,"ALTO",IF(T5&gt;=45,"MEDIO",IF(T5&gt;=1,"BAJO","POR CAPTURAR")))</f>
        <v>POR CAPTURAR</v>
      </c>
      <c r="V5" s="9"/>
    </row>
    <row r="6" spans="1:37" ht="63.75" customHeight="1" x14ac:dyDescent="0.25">
      <c r="A6" s="14"/>
      <c r="B6" s="18"/>
      <c r="C6" s="8"/>
      <c r="D6" s="9"/>
      <c r="E6" s="13"/>
      <c r="F6" s="7"/>
      <c r="G6" s="14"/>
      <c r="H6" s="7"/>
      <c r="I6" s="10"/>
      <c r="J6" s="6"/>
      <c r="K6" s="6"/>
      <c r="L6" s="11"/>
      <c r="M6" s="7"/>
      <c r="N6" s="6"/>
      <c r="O6" s="6"/>
      <c r="P6" s="6"/>
      <c r="Q6" s="6"/>
      <c r="R6" s="6"/>
      <c r="S6" s="6"/>
      <c r="T6" s="49">
        <f t="shared" si="0"/>
        <v>0</v>
      </c>
      <c r="U6" s="26" t="str">
        <f t="shared" si="1"/>
        <v>POR CAPTURAR</v>
      </c>
      <c r="V6" s="9"/>
    </row>
    <row r="7" spans="1:37" ht="63.75" customHeight="1" x14ac:dyDescent="0.25">
      <c r="A7" s="14"/>
      <c r="B7" s="18"/>
      <c r="C7" s="12"/>
      <c r="D7" s="10"/>
      <c r="E7" s="7"/>
      <c r="F7" s="7"/>
      <c r="G7" s="27"/>
      <c r="H7" s="7"/>
      <c r="I7" s="7"/>
      <c r="J7" s="6"/>
      <c r="K7" s="6"/>
      <c r="L7" s="6"/>
      <c r="M7" s="7"/>
      <c r="N7" s="6"/>
      <c r="O7" s="6"/>
      <c r="P7" s="6"/>
      <c r="Q7" s="6"/>
      <c r="R7" s="6"/>
      <c r="S7" s="23"/>
      <c r="T7" s="49">
        <f t="shared" si="0"/>
        <v>0</v>
      </c>
      <c r="U7" s="26" t="str">
        <f t="shared" si="1"/>
        <v>POR CAPTURAR</v>
      </c>
      <c r="V7" s="9"/>
    </row>
    <row r="8" spans="1:37" ht="63.75" customHeight="1" x14ac:dyDescent="0.25">
      <c r="A8" s="14"/>
      <c r="B8" s="18"/>
      <c r="C8" s="8"/>
      <c r="D8" s="14"/>
      <c r="E8" s="12"/>
      <c r="F8" s="15"/>
      <c r="G8" s="15"/>
      <c r="H8" s="15"/>
      <c r="I8" s="15"/>
      <c r="J8" s="7"/>
      <c r="K8" s="6"/>
      <c r="L8" s="11"/>
      <c r="M8" s="7"/>
      <c r="N8" s="6"/>
      <c r="O8" s="6"/>
      <c r="P8" s="6"/>
      <c r="Q8" s="6"/>
      <c r="R8" s="46"/>
      <c r="S8" s="24"/>
      <c r="T8" s="49">
        <f t="shared" si="0"/>
        <v>0</v>
      </c>
      <c r="U8" s="26" t="str">
        <f t="shared" si="1"/>
        <v>POR CAPTURAR</v>
      </c>
      <c r="V8" s="51"/>
    </row>
    <row r="9" spans="1:37" ht="63.75" customHeight="1" x14ac:dyDescent="0.25">
      <c r="A9" s="14"/>
      <c r="B9" s="18"/>
      <c r="C9" s="16"/>
      <c r="D9" s="15"/>
      <c r="E9" s="13"/>
      <c r="F9" s="15"/>
      <c r="G9" s="15"/>
      <c r="H9" s="15"/>
      <c r="I9" s="15"/>
      <c r="J9" s="7"/>
      <c r="K9" s="6"/>
      <c r="L9" s="11"/>
      <c r="M9" s="7"/>
      <c r="N9" s="6"/>
      <c r="O9" s="46"/>
      <c r="P9" s="46"/>
      <c r="Q9" s="46"/>
      <c r="R9" s="46"/>
      <c r="S9" s="24"/>
      <c r="T9" s="49">
        <f t="shared" si="0"/>
        <v>0</v>
      </c>
      <c r="U9" s="26" t="str">
        <f t="shared" si="1"/>
        <v>POR CAPTURAR</v>
      </c>
      <c r="V9" s="45"/>
    </row>
    <row r="10" spans="1:37" ht="63.75" customHeight="1" x14ac:dyDescent="0.25">
      <c r="A10" s="14"/>
      <c r="B10" s="18"/>
      <c r="C10" s="33"/>
      <c r="D10" s="33"/>
      <c r="E10" s="13"/>
      <c r="F10" s="13"/>
      <c r="G10" s="13"/>
      <c r="H10" s="13"/>
      <c r="I10" s="13"/>
      <c r="J10" s="7"/>
      <c r="K10" s="6"/>
      <c r="L10" s="11"/>
      <c r="M10" s="7"/>
      <c r="N10" s="6"/>
      <c r="O10" s="46"/>
      <c r="P10" s="46"/>
      <c r="Q10" s="46"/>
      <c r="R10" s="46"/>
      <c r="S10" s="24"/>
      <c r="T10" s="49">
        <f t="shared" si="0"/>
        <v>0</v>
      </c>
      <c r="U10" s="26" t="str">
        <f t="shared" si="1"/>
        <v>POR CAPTURAR</v>
      </c>
      <c r="V10" s="45"/>
    </row>
    <row r="11" spans="1:37" ht="63.75" customHeight="1" x14ac:dyDescent="0.25">
      <c r="A11" s="36"/>
      <c r="B11" s="18"/>
      <c r="C11" s="35"/>
      <c r="D11" s="7"/>
      <c r="E11" s="9"/>
      <c r="F11" s="7"/>
      <c r="G11" s="7"/>
      <c r="H11" s="7"/>
      <c r="I11" s="7"/>
      <c r="J11" s="6"/>
      <c r="K11" s="7"/>
      <c r="L11" s="6"/>
      <c r="M11" s="7"/>
      <c r="N11" s="6"/>
      <c r="O11" s="6"/>
      <c r="P11" s="6"/>
      <c r="Q11" s="6"/>
      <c r="R11" s="46"/>
      <c r="S11" s="24"/>
      <c r="T11" s="49">
        <f t="shared" si="0"/>
        <v>0</v>
      </c>
      <c r="U11" s="26" t="str">
        <f t="shared" si="1"/>
        <v>POR CAPTURAR</v>
      </c>
      <c r="V11" s="35"/>
    </row>
    <row r="12" spans="1:37" ht="63.75" customHeight="1" x14ac:dyDescent="0.25">
      <c r="A12" s="14"/>
      <c r="B12" s="18"/>
      <c r="C12" s="33"/>
      <c r="D12" s="14"/>
      <c r="E12" s="15"/>
      <c r="F12" s="14"/>
      <c r="G12" s="14"/>
      <c r="H12" s="14"/>
      <c r="I12" s="14"/>
      <c r="J12" s="24"/>
      <c r="K12" s="24"/>
      <c r="L12" s="24"/>
      <c r="M12" s="15"/>
      <c r="N12" s="18"/>
      <c r="O12" s="18"/>
      <c r="P12" s="18"/>
      <c r="Q12" s="18"/>
      <c r="R12" s="18"/>
      <c r="S12" s="18"/>
      <c r="T12" s="49">
        <f t="shared" si="0"/>
        <v>0</v>
      </c>
      <c r="U12" s="26" t="str">
        <f t="shared" si="1"/>
        <v>POR CAPTURAR</v>
      </c>
      <c r="V12" s="45"/>
    </row>
    <row r="13" spans="1:37" ht="196.5" customHeight="1" x14ac:dyDescent="0.2">
      <c r="A13" s="30" t="s">
        <v>101</v>
      </c>
      <c r="B13" s="29"/>
      <c r="C13" s="29"/>
      <c r="D13" s="29"/>
      <c r="E13" s="29"/>
      <c r="F13" s="173" t="s">
        <v>95</v>
      </c>
      <c r="V13" s="28" t="s">
        <v>1</v>
      </c>
    </row>
    <row r="14" spans="1:37" ht="35.25" customHeight="1" x14ac:dyDescent="0.2">
      <c r="A14" s="30"/>
      <c r="B14" s="29"/>
      <c r="C14" s="29"/>
      <c r="D14" s="29"/>
      <c r="E14" s="29"/>
      <c r="F14" s="29"/>
      <c r="V14" s="28"/>
    </row>
    <row r="15" spans="1:37" ht="18" x14ac:dyDescent="0.2">
      <c r="A15" s="30"/>
      <c r="B15" s="29"/>
      <c r="C15" s="29"/>
      <c r="D15" s="29"/>
      <c r="E15" s="29"/>
      <c r="F15" s="29"/>
      <c r="V15" s="28"/>
    </row>
    <row r="16" spans="1:37" ht="18" x14ac:dyDescent="0.2">
      <c r="A16" s="30"/>
      <c r="B16" s="29"/>
      <c r="C16" s="29"/>
      <c r="D16" s="29"/>
      <c r="E16" s="29"/>
      <c r="F16" s="29"/>
      <c r="V16" s="28"/>
    </row>
    <row r="17" spans="1:22" ht="26.25" x14ac:dyDescent="0.35">
      <c r="A17" s="99"/>
      <c r="B17" s="126" t="s">
        <v>18</v>
      </c>
      <c r="C17" s="127"/>
      <c r="D17" s="100" t="s">
        <v>19</v>
      </c>
      <c r="E17" s="41"/>
      <c r="F17" s="41"/>
      <c r="G17" s="21">
        <v>1</v>
      </c>
      <c r="V17" s="28"/>
    </row>
    <row r="18" spans="1:22" ht="82.5" customHeight="1" x14ac:dyDescent="0.2">
      <c r="A18" s="101" t="s">
        <v>20</v>
      </c>
      <c r="B18" s="128" t="s">
        <v>96</v>
      </c>
      <c r="C18" s="129"/>
      <c r="D18" s="102" t="s">
        <v>97</v>
      </c>
      <c r="E18" s="42"/>
      <c r="F18" s="42"/>
      <c r="V18" s="28"/>
    </row>
    <row r="19" spans="1:22" ht="25.5" x14ac:dyDescent="0.2">
      <c r="A19" s="101" t="s">
        <v>21</v>
      </c>
      <c r="B19" s="130" t="s">
        <v>98</v>
      </c>
      <c r="C19" s="131"/>
      <c r="D19" s="103" t="s">
        <v>98</v>
      </c>
      <c r="E19" s="41"/>
      <c r="F19" s="41"/>
      <c r="V19" s="28"/>
    </row>
    <row r="20" spans="1:22" ht="394.5" customHeight="1" x14ac:dyDescent="0.35">
      <c r="A20" s="102" t="s">
        <v>22</v>
      </c>
      <c r="B20" s="128" t="s">
        <v>99</v>
      </c>
      <c r="C20" s="129"/>
      <c r="D20" s="102" t="s">
        <v>100</v>
      </c>
      <c r="E20" s="43"/>
      <c r="F20" s="44"/>
      <c r="V20" s="28"/>
    </row>
    <row r="21" spans="1:22" ht="20.25" x14ac:dyDescent="0.2">
      <c r="A21" s="37"/>
      <c r="B21" s="38"/>
      <c r="C21" s="38"/>
      <c r="D21" s="38"/>
      <c r="E21" s="29"/>
      <c r="F21" s="29"/>
      <c r="V21" s="28"/>
    </row>
    <row r="22" spans="1:22" ht="20.25" x14ac:dyDescent="0.2">
      <c r="A22" s="37"/>
      <c r="B22" s="38"/>
      <c r="C22" s="38"/>
      <c r="D22" s="38"/>
      <c r="E22" s="29"/>
      <c r="F22" s="29"/>
      <c r="V22" s="28"/>
    </row>
    <row r="23" spans="1:22" ht="20.25" x14ac:dyDescent="0.2">
      <c r="A23" s="40"/>
      <c r="B23" s="38"/>
      <c r="C23" s="38"/>
      <c r="D23" s="38"/>
      <c r="E23" s="29"/>
      <c r="F23" s="29"/>
      <c r="V23" s="28"/>
    </row>
    <row r="24" spans="1:22" ht="30.75" customHeight="1" x14ac:dyDescent="0.25">
      <c r="A24" s="109" t="s">
        <v>23</v>
      </c>
      <c r="B24" s="110"/>
      <c r="C24" s="110"/>
      <c r="D24" s="110"/>
      <c r="E24" s="110"/>
      <c r="F24" s="110"/>
      <c r="G24" s="110"/>
      <c r="H24" s="98"/>
    </row>
    <row r="25" spans="1:22" ht="41.25" customHeight="1" x14ac:dyDescent="0.25">
      <c r="A25" s="109" t="s">
        <v>24</v>
      </c>
      <c r="B25" s="110"/>
      <c r="C25" s="110"/>
      <c r="D25" s="110"/>
      <c r="E25" s="110"/>
      <c r="F25" s="110"/>
      <c r="G25" s="110"/>
      <c r="H25" s="98"/>
    </row>
    <row r="26" spans="1:22" ht="30.75" customHeight="1" x14ac:dyDescent="0.25">
      <c r="A26" s="109" t="s">
        <v>25</v>
      </c>
      <c r="B26" s="110"/>
      <c r="C26" s="110"/>
      <c r="D26" s="110"/>
      <c r="E26" s="110"/>
      <c r="F26" s="110"/>
      <c r="G26" s="110"/>
      <c r="H26" s="98"/>
    </row>
    <row r="27" spans="1:22" ht="38.25" customHeight="1" x14ac:dyDescent="0.25">
      <c r="A27" s="109" t="s">
        <v>26</v>
      </c>
      <c r="B27" s="110"/>
      <c r="C27" s="110"/>
      <c r="D27" s="110"/>
      <c r="E27" s="110"/>
      <c r="F27" s="110"/>
      <c r="G27" s="110"/>
      <c r="H27" s="98"/>
    </row>
    <row r="28" spans="1:22" ht="33" customHeight="1" x14ac:dyDescent="0.25">
      <c r="A28" s="109" t="s">
        <v>27</v>
      </c>
      <c r="B28" s="110"/>
      <c r="C28" s="110"/>
      <c r="D28" s="110"/>
      <c r="E28" s="110"/>
      <c r="F28" s="110"/>
      <c r="G28" s="110"/>
      <c r="H28" s="98"/>
    </row>
    <row r="29" spans="1:22" ht="28.5" customHeight="1" x14ac:dyDescent="0.25">
      <c r="A29" s="111" t="s">
        <v>28</v>
      </c>
      <c r="B29" s="112"/>
      <c r="C29" s="112"/>
      <c r="D29" s="112"/>
      <c r="E29" s="112"/>
      <c r="F29" s="112"/>
      <c r="G29" s="112"/>
      <c r="H29" s="98"/>
    </row>
    <row r="30" spans="1:22" ht="52.5" customHeight="1" x14ac:dyDescent="0.25">
      <c r="A30" s="109" t="s">
        <v>29</v>
      </c>
      <c r="B30" s="110"/>
      <c r="C30" s="110"/>
      <c r="D30" s="110"/>
      <c r="E30" s="110"/>
      <c r="F30" s="110"/>
      <c r="G30" s="110"/>
      <c r="H30" s="98"/>
    </row>
    <row r="31" spans="1:22" ht="36" customHeight="1" x14ac:dyDescent="0.25">
      <c r="A31" s="109" t="s">
        <v>30</v>
      </c>
      <c r="B31" s="110"/>
      <c r="C31" s="110"/>
      <c r="D31" s="110"/>
      <c r="E31" s="110"/>
      <c r="F31" s="110"/>
      <c r="G31" s="110"/>
      <c r="H31" s="110"/>
    </row>
    <row r="32" spans="1:22" ht="29.25" customHeight="1" x14ac:dyDescent="0.25">
      <c r="A32" s="109" t="s">
        <v>31</v>
      </c>
      <c r="B32" s="110"/>
      <c r="C32" s="110"/>
      <c r="D32" s="110"/>
      <c r="E32" s="110"/>
      <c r="F32" s="110"/>
      <c r="G32" s="110"/>
      <c r="H32" s="110"/>
    </row>
    <row r="33" spans="1:8" ht="32.25" customHeight="1" x14ac:dyDescent="0.25">
      <c r="A33" s="109" t="s">
        <v>32</v>
      </c>
      <c r="B33" s="110"/>
      <c r="C33" s="110"/>
      <c r="D33" s="110"/>
      <c r="E33" s="110"/>
      <c r="F33" s="110"/>
      <c r="G33" s="110"/>
      <c r="H33" s="110"/>
    </row>
    <row r="34" spans="1:8" ht="31.5" customHeight="1" x14ac:dyDescent="0.25">
      <c r="A34" s="109" t="s">
        <v>33</v>
      </c>
      <c r="B34" s="110"/>
      <c r="C34" s="110"/>
      <c r="D34" s="110"/>
      <c r="E34" s="110"/>
      <c r="F34" s="110"/>
      <c r="G34" s="110"/>
      <c r="H34" s="110"/>
    </row>
    <row r="35" spans="1:8" ht="30.75" customHeight="1" x14ac:dyDescent="0.25">
      <c r="A35" s="109" t="s">
        <v>34</v>
      </c>
      <c r="B35" s="110"/>
      <c r="C35" s="110"/>
      <c r="D35" s="110"/>
      <c r="E35" s="110"/>
      <c r="F35" s="110"/>
      <c r="G35" s="110"/>
      <c r="H35" s="110"/>
    </row>
    <row r="36" spans="1:8" ht="34.5" customHeight="1" x14ac:dyDescent="0.25">
      <c r="A36" s="109" t="s">
        <v>35</v>
      </c>
      <c r="B36" s="110"/>
      <c r="C36" s="110"/>
      <c r="D36" s="110"/>
      <c r="E36" s="110"/>
      <c r="F36" s="110"/>
      <c r="G36" s="110"/>
      <c r="H36" s="110"/>
    </row>
    <row r="37" spans="1:8" ht="27" customHeight="1" x14ac:dyDescent="0.25">
      <c r="A37" s="109" t="s">
        <v>93</v>
      </c>
      <c r="B37" s="110"/>
      <c r="C37" s="110"/>
      <c r="D37" s="110"/>
      <c r="E37" s="110"/>
      <c r="F37" s="110"/>
      <c r="G37" s="110"/>
      <c r="H37" s="110"/>
    </row>
    <row r="38" spans="1:8" ht="39.75" customHeight="1" x14ac:dyDescent="0.25">
      <c r="A38" s="109" t="s">
        <v>36</v>
      </c>
      <c r="B38" s="110"/>
      <c r="C38" s="110"/>
      <c r="D38" s="110"/>
      <c r="E38" s="110"/>
      <c r="F38" s="110"/>
      <c r="G38" s="110"/>
      <c r="H38" s="110"/>
    </row>
    <row r="39" spans="1:8" ht="15.75" customHeight="1" x14ac:dyDescent="0.25">
      <c r="A39" s="39"/>
      <c r="B39" s="39"/>
      <c r="C39" s="39"/>
      <c r="D39" s="39"/>
    </row>
    <row r="40" spans="1:8" ht="15.75" customHeight="1" x14ac:dyDescent="0.25"/>
    <row r="41" spans="1:8" ht="15.75" customHeight="1" x14ac:dyDescent="0.25"/>
    <row r="42" spans="1:8" ht="15.75" customHeight="1" x14ac:dyDescent="0.25"/>
    <row r="43" spans="1:8" ht="15.75" customHeight="1" x14ac:dyDescent="0.25"/>
    <row r="44" spans="1:8" ht="15.75" customHeight="1" x14ac:dyDescent="0.25">
      <c r="B44" s="1"/>
      <c r="C44" s="1"/>
      <c r="D44" s="1"/>
      <c r="E44" s="1"/>
    </row>
    <row r="45" spans="1:8" ht="15.75" customHeight="1" x14ac:dyDescent="0.25">
      <c r="B45" s="1"/>
      <c r="C45" s="1"/>
      <c r="D45" s="1"/>
      <c r="E45" s="1"/>
    </row>
    <row r="46" spans="1:8" ht="15.75" customHeight="1" x14ac:dyDescent="0.25">
      <c r="B46" s="1"/>
      <c r="C46" s="1"/>
      <c r="D46" s="1"/>
      <c r="E46" s="1"/>
    </row>
    <row r="47" spans="1:8" ht="15.75" customHeight="1" x14ac:dyDescent="0.25">
      <c r="B47" s="1"/>
      <c r="C47" s="1"/>
      <c r="D47" s="1"/>
      <c r="E47" s="1"/>
    </row>
    <row r="48" spans="1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spans="4:4" ht="15.75" customHeight="1" x14ac:dyDescent="0.25"/>
    <row r="114" spans="4:4" ht="15.75" customHeight="1" x14ac:dyDescent="0.25"/>
    <row r="115" spans="4:4" ht="15.75" customHeight="1" x14ac:dyDescent="0.25"/>
    <row r="116" spans="4:4" ht="15.75" customHeight="1" x14ac:dyDescent="0.25"/>
    <row r="117" spans="4:4" ht="15.75" customHeight="1" x14ac:dyDescent="0.25"/>
    <row r="118" spans="4:4" ht="15.75" customHeight="1" x14ac:dyDescent="0.25"/>
    <row r="119" spans="4:4" ht="15.75" customHeight="1" x14ac:dyDescent="0.25"/>
    <row r="120" spans="4:4" ht="15.75" customHeight="1" x14ac:dyDescent="0.25"/>
    <row r="121" spans="4:4" ht="15.75" customHeight="1" x14ac:dyDescent="0.25">
      <c r="D121" s="5"/>
    </row>
    <row r="122" spans="4:4" ht="15.75" customHeight="1" x14ac:dyDescent="0.25">
      <c r="D122" s="8"/>
    </row>
    <row r="123" spans="4:4" ht="15.75" customHeight="1" x14ac:dyDescent="0.25">
      <c r="D123" s="9"/>
    </row>
    <row r="124" spans="4:4" ht="15.75" customHeight="1" x14ac:dyDescent="0.25">
      <c r="D124" s="9"/>
    </row>
    <row r="125" spans="4:4" ht="15.75" customHeight="1" x14ac:dyDescent="0.25">
      <c r="D125" s="12"/>
    </row>
    <row r="126" spans="4:4" ht="15.75" customHeight="1" x14ac:dyDescent="0.25">
      <c r="D126" s="12"/>
    </row>
    <row r="127" spans="4:4" ht="15.75" customHeight="1" x14ac:dyDescent="0.25">
      <c r="D127" s="31"/>
    </row>
    <row r="128" spans="4:4" ht="15.75" customHeight="1" x14ac:dyDescent="0.25">
      <c r="D128" s="32"/>
    </row>
    <row r="129" spans="4:4" ht="15.75" customHeight="1" x14ac:dyDescent="0.25">
      <c r="D129" s="10"/>
    </row>
    <row r="130" spans="4:4" ht="15.75" customHeight="1" x14ac:dyDescent="0.25">
      <c r="D130" s="6"/>
    </row>
    <row r="131" spans="4:4" ht="15.75" customHeight="1" x14ac:dyDescent="0.25">
      <c r="D131" s="9"/>
    </row>
    <row r="132" spans="4:4" ht="15.75" customHeight="1" x14ac:dyDescent="0.25">
      <c r="D132" s="10"/>
    </row>
    <row r="133" spans="4:4" ht="15.75" customHeight="1" x14ac:dyDescent="0.25">
      <c r="D133" s="17"/>
    </row>
    <row r="134" spans="4:4" ht="15.75" customHeight="1" x14ac:dyDescent="0.25">
      <c r="D134" s="18"/>
    </row>
    <row r="135" spans="4:4" ht="15.75" customHeight="1" x14ac:dyDescent="0.25">
      <c r="D135" s="19"/>
    </row>
    <row r="136" spans="4:4" ht="15.75" customHeight="1" x14ac:dyDescent="0.25">
      <c r="D136" s="20"/>
    </row>
    <row r="137" spans="4:4" ht="15.75" customHeight="1" x14ac:dyDescent="0.25">
      <c r="D137" s="8"/>
    </row>
    <row r="138" spans="4:4" ht="15.75" customHeight="1" x14ac:dyDescent="0.25">
      <c r="D138" s="22"/>
    </row>
    <row r="139" spans="4:4" ht="15.75" customHeight="1" x14ac:dyDescent="0.25">
      <c r="D139" s="18"/>
    </row>
    <row r="140" spans="4:4" ht="15.75" customHeight="1" x14ac:dyDescent="0.25">
      <c r="D140" s="14"/>
    </row>
    <row r="141" spans="4:4" ht="15.75" customHeight="1" x14ac:dyDescent="0.25">
      <c r="D141" s="18"/>
    </row>
    <row r="142" spans="4:4" ht="15.75" customHeight="1" x14ac:dyDescent="0.25">
      <c r="D142" s="15"/>
    </row>
    <row r="143" spans="4:4" ht="15.75" customHeight="1" x14ac:dyDescent="0.25">
      <c r="D143" s="18"/>
    </row>
    <row r="144" spans="4:4" ht="15.75" customHeight="1" x14ac:dyDescent="0.25">
      <c r="D144" s="18"/>
    </row>
    <row r="145" spans="4:4" ht="15.75" customHeight="1" x14ac:dyDescent="0.25">
      <c r="D145" s="14"/>
    </row>
    <row r="146" spans="4:4" ht="15.75" customHeight="1" x14ac:dyDescent="0.25">
      <c r="D146" s="18"/>
    </row>
    <row r="147" spans="4:4" ht="15.75" customHeight="1" x14ac:dyDescent="0.25">
      <c r="D147" s="14"/>
    </row>
    <row r="148" spans="4:4" ht="15.75" customHeight="1" x14ac:dyDescent="0.25"/>
    <row r="149" spans="4:4" ht="15.75" customHeight="1" x14ac:dyDescent="0.25"/>
    <row r="150" spans="4:4" ht="15.75" customHeight="1" x14ac:dyDescent="0.25"/>
    <row r="151" spans="4:4" ht="15.75" customHeight="1" x14ac:dyDescent="0.25"/>
    <row r="152" spans="4:4" ht="15.75" customHeight="1" x14ac:dyDescent="0.25"/>
    <row r="153" spans="4:4" ht="15.75" customHeight="1" x14ac:dyDescent="0.25"/>
    <row r="154" spans="4:4" ht="15.75" customHeight="1" x14ac:dyDescent="0.25"/>
    <row r="155" spans="4:4" ht="15.75" customHeight="1" x14ac:dyDescent="0.25"/>
    <row r="156" spans="4:4" ht="15.75" customHeight="1" x14ac:dyDescent="0.25"/>
    <row r="157" spans="4:4" ht="15.75" customHeight="1" x14ac:dyDescent="0.25"/>
    <row r="158" spans="4:4" ht="15.75" customHeight="1" x14ac:dyDescent="0.25"/>
    <row r="159" spans="4:4" ht="15.75" customHeight="1" x14ac:dyDescent="0.25"/>
    <row r="160" spans="4:4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36">
    <mergeCell ref="B17:C17"/>
    <mergeCell ref="B18:C18"/>
    <mergeCell ref="B19:C19"/>
    <mergeCell ref="B20:C20"/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U2"/>
    <mergeCell ref="T3:U3"/>
    <mergeCell ref="A38:H38"/>
    <mergeCell ref="A24:G24"/>
    <mergeCell ref="A25:G25"/>
    <mergeCell ref="A26:G26"/>
    <mergeCell ref="A27:G27"/>
    <mergeCell ref="A28:G28"/>
    <mergeCell ref="A29:G29"/>
    <mergeCell ref="A30:G30"/>
    <mergeCell ref="A31:H31"/>
    <mergeCell ref="A32:H32"/>
    <mergeCell ref="A33:H33"/>
    <mergeCell ref="A34:H34"/>
    <mergeCell ref="A35:H35"/>
    <mergeCell ref="A36:H36"/>
    <mergeCell ref="A37:H37"/>
  </mergeCells>
  <pageMargins left="1.0629921259842521" right="0.23622047244094491" top="0.43307086614173229" bottom="0.27559055118110237" header="0.31496062992125984" footer="0.31496062992125984"/>
  <pageSetup scale="27" fitToHeight="0" orientation="landscape" r:id="rId1"/>
  <rowBreaks count="1" manualBreakCount="1">
    <brk id="14" max="16383" man="1"/>
  </rowBreaks>
  <colBreaks count="1" manualBreakCount="1">
    <brk id="3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" id="{DFFD9294-6831-40F4-88BC-9C7E67C9AB53}">
            <x14:iconSet custom="1">
              <x14:cfvo type="percent">
                <xm:f>0</xm:f>
              </x14:cfvo>
              <x14:cfvo type="num">
                <xm:f>45</xm:f>
              </x14:cfvo>
              <x14:cfvo type="num">
                <xm:f>75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T4:T12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64"/>
  <sheetViews>
    <sheetView workbookViewId="0">
      <selection activeCell="E3" sqref="E3"/>
    </sheetView>
  </sheetViews>
  <sheetFormatPr baseColWidth="10" defaultRowHeight="15" x14ac:dyDescent="0.25"/>
  <cols>
    <col min="1" max="1" width="4.42578125" style="52" customWidth="1"/>
    <col min="2" max="2" width="33.5703125" style="52" customWidth="1"/>
    <col min="3" max="3" width="80.5703125" style="52" bestFit="1" customWidth="1"/>
    <col min="4" max="5" width="11.42578125" style="52"/>
    <col min="6" max="6" width="55" style="52" customWidth="1"/>
    <col min="7" max="16384" width="11.42578125" style="52"/>
  </cols>
  <sheetData>
    <row r="2" spans="2:29" x14ac:dyDescent="0.25">
      <c r="B2" s="135" t="s">
        <v>94</v>
      </c>
      <c r="C2" s="136"/>
      <c r="D2" s="136"/>
      <c r="E2" s="136"/>
      <c r="F2" s="136"/>
      <c r="G2" s="136"/>
      <c r="H2" s="136"/>
    </row>
    <row r="4" spans="2:29" ht="33.75" x14ac:dyDescent="0.25">
      <c r="B4" s="156" t="s">
        <v>43</v>
      </c>
      <c r="C4" s="138"/>
      <c r="D4" s="138"/>
      <c r="E4" s="138"/>
      <c r="F4" s="138"/>
      <c r="G4" s="138"/>
    </row>
    <row r="5" spans="2:29" ht="21" x14ac:dyDescent="0.25">
      <c r="B5" s="157" t="s">
        <v>44</v>
      </c>
      <c r="C5" s="133"/>
      <c r="D5" s="134"/>
      <c r="E5" s="53"/>
      <c r="F5" s="157" t="s">
        <v>45</v>
      </c>
      <c r="G5" s="13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6" spans="2:29" ht="15.75" x14ac:dyDescent="0.25">
      <c r="B6" s="55" t="s">
        <v>46</v>
      </c>
      <c r="C6" s="56" t="s">
        <v>47</v>
      </c>
      <c r="D6" s="56" t="s">
        <v>48</v>
      </c>
      <c r="E6" s="53"/>
      <c r="F6" s="55" t="s">
        <v>49</v>
      </c>
      <c r="G6" s="56" t="s">
        <v>48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</row>
    <row r="7" spans="2:29" ht="15.75" x14ac:dyDescent="0.25">
      <c r="B7" s="57" t="s">
        <v>50</v>
      </c>
      <c r="C7" s="58" t="s">
        <v>51</v>
      </c>
      <c r="D7" s="58">
        <v>1</v>
      </c>
      <c r="E7" s="53"/>
      <c r="F7" s="59" t="s">
        <v>52</v>
      </c>
      <c r="G7" s="58">
        <v>1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158" t="s">
        <v>53</v>
      </c>
      <c r="Z7" s="159"/>
      <c r="AA7" s="159"/>
      <c r="AB7" s="159"/>
      <c r="AC7" s="160"/>
    </row>
    <row r="8" spans="2:29" ht="15.75" x14ac:dyDescent="0.25">
      <c r="B8" s="57" t="s">
        <v>54</v>
      </c>
      <c r="C8" s="58" t="s">
        <v>55</v>
      </c>
      <c r="D8" s="58">
        <v>5</v>
      </c>
      <c r="E8" s="53"/>
      <c r="F8" s="59" t="s">
        <v>56</v>
      </c>
      <c r="G8" s="58">
        <v>2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161"/>
      <c r="Z8" s="144"/>
      <c r="AA8" s="144"/>
      <c r="AB8" s="144"/>
      <c r="AC8" s="162"/>
    </row>
    <row r="9" spans="2:29" ht="15.75" x14ac:dyDescent="0.25">
      <c r="B9" s="60"/>
      <c r="C9" s="60"/>
      <c r="D9" s="60"/>
      <c r="E9" s="53"/>
      <c r="F9" s="59" t="s">
        <v>57</v>
      </c>
      <c r="G9" s="58">
        <v>3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161"/>
      <c r="Z9" s="144"/>
      <c r="AA9" s="144"/>
      <c r="AB9" s="144"/>
      <c r="AC9" s="162"/>
    </row>
    <row r="10" spans="2:29" ht="15.75" x14ac:dyDescent="0.25">
      <c r="B10" s="60"/>
      <c r="C10" s="60"/>
      <c r="D10" s="60"/>
      <c r="E10" s="53"/>
      <c r="F10" s="59" t="s">
        <v>58</v>
      </c>
      <c r="G10" s="58">
        <v>4</v>
      </c>
      <c r="K10" s="54"/>
      <c r="L10" s="166" t="s">
        <v>37</v>
      </c>
      <c r="M10" s="166" t="s">
        <v>59</v>
      </c>
      <c r="N10" s="169" t="s">
        <v>60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163"/>
      <c r="Z10" s="164"/>
      <c r="AA10" s="164"/>
      <c r="AB10" s="164"/>
      <c r="AC10" s="165"/>
    </row>
    <row r="11" spans="2:29" ht="21.75" thickBot="1" x14ac:dyDescent="0.3">
      <c r="B11" s="157" t="s">
        <v>61</v>
      </c>
      <c r="C11" s="133"/>
      <c r="D11" s="134"/>
      <c r="E11" s="53"/>
      <c r="F11" s="59" t="s">
        <v>62</v>
      </c>
      <c r="G11" s="58">
        <v>5</v>
      </c>
      <c r="K11" s="54"/>
      <c r="L11" s="167"/>
      <c r="M11" s="167"/>
      <c r="N11" s="170"/>
      <c r="O11" s="54"/>
      <c r="P11" s="54"/>
      <c r="Q11" s="54"/>
      <c r="R11" s="54"/>
      <c r="S11" s="54"/>
      <c r="T11" s="54"/>
      <c r="U11" s="61"/>
      <c r="V11" s="54"/>
      <c r="W11" s="54"/>
      <c r="X11" s="54"/>
      <c r="Y11" s="54"/>
      <c r="Z11" s="54"/>
      <c r="AA11" s="54"/>
      <c r="AB11" s="54"/>
      <c r="AC11" s="54"/>
    </row>
    <row r="12" spans="2:29" ht="15.75" x14ac:dyDescent="0.25">
      <c r="B12" s="55" t="s">
        <v>63</v>
      </c>
      <c r="C12" s="56" t="s">
        <v>47</v>
      </c>
      <c r="D12" s="56" t="s">
        <v>48</v>
      </c>
      <c r="E12" s="53"/>
      <c r="F12" s="53"/>
      <c r="G12" s="53"/>
      <c r="K12" s="171" t="s">
        <v>43</v>
      </c>
      <c r="L12" s="167"/>
      <c r="M12" s="167"/>
      <c r="N12" s="170"/>
      <c r="O12" s="62">
        <v>15</v>
      </c>
      <c r="P12" s="63">
        <v>15</v>
      </c>
      <c r="Q12" s="64">
        <f>O12*Q25</f>
        <v>30</v>
      </c>
      <c r="R12" s="65">
        <f>O12*R25</f>
        <v>45</v>
      </c>
      <c r="S12" s="65">
        <f>O12*S25</f>
        <v>60</v>
      </c>
      <c r="T12" s="66">
        <f>O12*T25</f>
        <v>75</v>
      </c>
      <c r="U12" s="66">
        <f>O12*U25</f>
        <v>90</v>
      </c>
      <c r="V12" s="66">
        <f>O12*V25</f>
        <v>105</v>
      </c>
      <c r="W12" s="67">
        <f>O12*W25</f>
        <v>120</v>
      </c>
      <c r="X12" s="54"/>
      <c r="Y12" s="54"/>
      <c r="Z12" s="54"/>
      <c r="AA12" s="54"/>
      <c r="AB12" s="54"/>
      <c r="AC12" s="54"/>
    </row>
    <row r="13" spans="2:29" ht="15.75" x14ac:dyDescent="0.25">
      <c r="B13" s="57" t="s">
        <v>64</v>
      </c>
      <c r="C13" s="58" t="s">
        <v>65</v>
      </c>
      <c r="D13" s="58">
        <v>1</v>
      </c>
      <c r="E13" s="53"/>
      <c r="F13" s="53"/>
      <c r="G13" s="53"/>
      <c r="K13" s="144"/>
      <c r="L13" s="167"/>
      <c r="M13" s="167"/>
      <c r="N13" s="170"/>
      <c r="O13" s="68">
        <v>14</v>
      </c>
      <c r="P13" s="69">
        <v>14</v>
      </c>
      <c r="Q13" s="70">
        <f>O13*Q25</f>
        <v>28</v>
      </c>
      <c r="R13" s="70">
        <f>O13*R25</f>
        <v>42</v>
      </c>
      <c r="S13" s="71">
        <f>O13*S25</f>
        <v>56</v>
      </c>
      <c r="T13" s="71">
        <f>O13*T25</f>
        <v>70</v>
      </c>
      <c r="U13" s="72">
        <f>O13*U25</f>
        <v>84</v>
      </c>
      <c r="V13" s="72">
        <f>O13*V25</f>
        <v>98</v>
      </c>
      <c r="W13" s="73">
        <f>O13*W25</f>
        <v>112</v>
      </c>
      <c r="X13" s="54"/>
      <c r="Y13" s="172" t="s">
        <v>66</v>
      </c>
      <c r="Z13" s="159"/>
      <c r="AA13" s="159"/>
      <c r="AB13" s="159"/>
      <c r="AC13" s="160"/>
    </row>
    <row r="14" spans="2:29" ht="15.75" x14ac:dyDescent="0.25">
      <c r="B14" s="57" t="s">
        <v>67</v>
      </c>
      <c r="C14" s="58" t="s">
        <v>68</v>
      </c>
      <c r="D14" s="58">
        <v>3</v>
      </c>
      <c r="E14" s="53"/>
      <c r="F14" s="53"/>
      <c r="G14" s="53"/>
      <c r="K14" s="144"/>
      <c r="L14" s="167"/>
      <c r="M14" s="167"/>
      <c r="N14" s="170"/>
      <c r="O14" s="68">
        <v>13</v>
      </c>
      <c r="P14" s="69">
        <v>13</v>
      </c>
      <c r="Q14" s="70">
        <f>O14*Q25</f>
        <v>26</v>
      </c>
      <c r="R14" s="70">
        <f>O14*R25</f>
        <v>39</v>
      </c>
      <c r="S14" s="71">
        <f>O14*S25</f>
        <v>52</v>
      </c>
      <c r="T14" s="71">
        <f>O14*T25</f>
        <v>65</v>
      </c>
      <c r="U14" s="72">
        <f>O14*U25</f>
        <v>78</v>
      </c>
      <c r="V14" s="72">
        <f>O14*V25</f>
        <v>91</v>
      </c>
      <c r="W14" s="73">
        <f>O14*W25</f>
        <v>104</v>
      </c>
      <c r="X14" s="54"/>
      <c r="Y14" s="161"/>
      <c r="Z14" s="144"/>
      <c r="AA14" s="144"/>
      <c r="AB14" s="144"/>
      <c r="AC14" s="162"/>
    </row>
    <row r="15" spans="2:29" ht="15.75" x14ac:dyDescent="0.25">
      <c r="B15" s="57" t="s">
        <v>69</v>
      </c>
      <c r="C15" s="58" t="s">
        <v>70</v>
      </c>
      <c r="D15" s="58">
        <v>5</v>
      </c>
      <c r="E15" s="53"/>
      <c r="F15" s="53"/>
      <c r="G15" s="53"/>
      <c r="K15" s="144"/>
      <c r="L15" s="167"/>
      <c r="M15" s="167"/>
      <c r="N15" s="170"/>
      <c r="O15" s="68">
        <v>12</v>
      </c>
      <c r="P15" s="69">
        <v>12</v>
      </c>
      <c r="Q15" s="70">
        <f>O15*Q25</f>
        <v>24</v>
      </c>
      <c r="R15" s="70">
        <f>O15*R25</f>
        <v>36</v>
      </c>
      <c r="S15" s="71">
        <f>O15*S25</f>
        <v>48</v>
      </c>
      <c r="T15" s="71">
        <f>O15*T25</f>
        <v>60</v>
      </c>
      <c r="U15" s="71">
        <f>O15*U25</f>
        <v>72</v>
      </c>
      <c r="V15" s="72">
        <f>O15*V25</f>
        <v>84</v>
      </c>
      <c r="W15" s="73">
        <f>O15*W25</f>
        <v>96</v>
      </c>
      <c r="X15" s="54"/>
      <c r="Y15" s="161"/>
      <c r="Z15" s="144"/>
      <c r="AA15" s="144"/>
      <c r="AB15" s="144"/>
      <c r="AC15" s="162"/>
    </row>
    <row r="16" spans="2:29" ht="15.75" x14ac:dyDescent="0.25">
      <c r="B16" s="74"/>
      <c r="C16" s="74"/>
      <c r="D16" s="74"/>
      <c r="E16" s="74"/>
      <c r="F16" s="74"/>
      <c r="G16" s="74"/>
      <c r="K16" s="144"/>
      <c r="L16" s="167"/>
      <c r="M16" s="167"/>
      <c r="N16" s="170"/>
      <c r="O16" s="68">
        <v>11</v>
      </c>
      <c r="P16" s="69">
        <v>11</v>
      </c>
      <c r="Q16" s="70">
        <f>O16*Q25</f>
        <v>22</v>
      </c>
      <c r="R16" s="70">
        <f>O16*R25</f>
        <v>33</v>
      </c>
      <c r="S16" s="70">
        <f>O16*S25</f>
        <v>44</v>
      </c>
      <c r="T16" s="71">
        <f>O16*T25</f>
        <v>55</v>
      </c>
      <c r="U16" s="71">
        <f>O16*U25</f>
        <v>66</v>
      </c>
      <c r="V16" s="72">
        <f>O16*V25</f>
        <v>77</v>
      </c>
      <c r="W16" s="73">
        <f>O16*W25</f>
        <v>88</v>
      </c>
      <c r="X16" s="54"/>
      <c r="Y16" s="163"/>
      <c r="Z16" s="164"/>
      <c r="AA16" s="164"/>
      <c r="AB16" s="164"/>
      <c r="AC16" s="165"/>
    </row>
    <row r="17" spans="2:29" ht="33.75" x14ac:dyDescent="0.25">
      <c r="B17" s="137" t="s">
        <v>71</v>
      </c>
      <c r="C17" s="138"/>
      <c r="D17" s="138"/>
      <c r="E17" s="138"/>
      <c r="F17" s="138"/>
      <c r="G17" s="138"/>
      <c r="K17" s="144"/>
      <c r="L17" s="167"/>
      <c r="M17" s="167"/>
      <c r="N17" s="170"/>
      <c r="O17" s="68">
        <v>10</v>
      </c>
      <c r="P17" s="69">
        <v>10</v>
      </c>
      <c r="Q17" s="70">
        <f>O17*Q25</f>
        <v>20</v>
      </c>
      <c r="R17" s="70">
        <f>O17*R25</f>
        <v>30</v>
      </c>
      <c r="S17" s="70">
        <f>O17*S25</f>
        <v>40</v>
      </c>
      <c r="T17" s="71">
        <f>O17*T25</f>
        <v>50</v>
      </c>
      <c r="U17" s="71">
        <f>O17*U25</f>
        <v>60</v>
      </c>
      <c r="V17" s="71">
        <f>O17*V25</f>
        <v>70</v>
      </c>
      <c r="W17" s="73">
        <f>O17*W25</f>
        <v>80</v>
      </c>
      <c r="X17" s="54"/>
      <c r="Y17" s="54"/>
      <c r="Z17" s="54"/>
      <c r="AA17" s="54"/>
      <c r="AB17" s="54"/>
      <c r="AC17" s="54"/>
    </row>
    <row r="18" spans="2:29" ht="21" x14ac:dyDescent="0.25">
      <c r="B18" s="139" t="s">
        <v>72</v>
      </c>
      <c r="C18" s="133"/>
      <c r="D18" s="134"/>
      <c r="E18" s="75"/>
      <c r="F18" s="75"/>
      <c r="G18" s="75"/>
      <c r="K18" s="144"/>
      <c r="L18" s="167"/>
      <c r="M18" s="167"/>
      <c r="N18" s="170"/>
      <c r="O18" s="68">
        <v>9</v>
      </c>
      <c r="P18" s="69">
        <v>9</v>
      </c>
      <c r="Q18" s="70">
        <f>O18*Q25</f>
        <v>18</v>
      </c>
      <c r="R18" s="70">
        <f>O18*R25</f>
        <v>27</v>
      </c>
      <c r="S18" s="70">
        <f>O18*S25</f>
        <v>36</v>
      </c>
      <c r="T18" s="71">
        <f>O18*T25</f>
        <v>45</v>
      </c>
      <c r="U18" s="71">
        <f>O18*U25</f>
        <v>54</v>
      </c>
      <c r="V18" s="71">
        <f>O18*V25</f>
        <v>63</v>
      </c>
      <c r="W18" s="76">
        <f>O18*W25</f>
        <v>72</v>
      </c>
      <c r="X18" s="54"/>
      <c r="Y18" s="140" t="s">
        <v>73</v>
      </c>
      <c r="Z18" s="141"/>
      <c r="AA18" s="141"/>
      <c r="AB18" s="141"/>
      <c r="AC18" s="142"/>
    </row>
    <row r="19" spans="2:29" ht="15.75" x14ac:dyDescent="0.25">
      <c r="B19" s="77" t="s">
        <v>74</v>
      </c>
      <c r="C19" s="78" t="s">
        <v>75</v>
      </c>
      <c r="D19" s="78" t="s">
        <v>48</v>
      </c>
      <c r="E19" s="75"/>
      <c r="F19" s="75"/>
      <c r="G19" s="75"/>
      <c r="K19" s="144"/>
      <c r="L19" s="167"/>
      <c r="M19" s="167"/>
      <c r="N19" s="170"/>
      <c r="O19" s="68">
        <v>8</v>
      </c>
      <c r="P19" s="69">
        <v>8</v>
      </c>
      <c r="Q19" s="70">
        <f>O19*Q25</f>
        <v>16</v>
      </c>
      <c r="R19" s="70">
        <f>O19*R25</f>
        <v>24</v>
      </c>
      <c r="S19" s="70">
        <f>O19*S25</f>
        <v>32</v>
      </c>
      <c r="T19" s="70">
        <f>O19*T25</f>
        <v>40</v>
      </c>
      <c r="U19" s="71">
        <f>O19*U25</f>
        <v>48</v>
      </c>
      <c r="V19" s="71">
        <f>O19*V25</f>
        <v>56</v>
      </c>
      <c r="W19" s="76">
        <f>O19*W25</f>
        <v>64</v>
      </c>
      <c r="X19" s="54"/>
      <c r="Y19" s="143"/>
      <c r="Z19" s="144"/>
      <c r="AA19" s="144"/>
      <c r="AB19" s="144"/>
      <c r="AC19" s="145"/>
    </row>
    <row r="20" spans="2:29" ht="60" x14ac:dyDescent="0.25">
      <c r="B20" s="79" t="s">
        <v>64</v>
      </c>
      <c r="C20" s="80" t="s">
        <v>76</v>
      </c>
      <c r="D20" s="81">
        <v>1</v>
      </c>
      <c r="E20" s="75"/>
      <c r="F20" s="82" t="s">
        <v>77</v>
      </c>
      <c r="G20" s="83"/>
      <c r="K20" s="144"/>
      <c r="L20" s="167"/>
      <c r="M20" s="167"/>
      <c r="N20" s="170"/>
      <c r="O20" s="68">
        <v>7</v>
      </c>
      <c r="P20" s="69">
        <v>7</v>
      </c>
      <c r="Q20" s="70">
        <f>O20*Q25</f>
        <v>14</v>
      </c>
      <c r="R20" s="70">
        <f>O20*R25</f>
        <v>21</v>
      </c>
      <c r="S20" s="70">
        <f>O20*S25</f>
        <v>28</v>
      </c>
      <c r="T20" s="70">
        <f>O20*T25</f>
        <v>35</v>
      </c>
      <c r="U20" s="70">
        <f>O20*U25</f>
        <v>42</v>
      </c>
      <c r="V20" s="71">
        <f>O20*V25</f>
        <v>49</v>
      </c>
      <c r="W20" s="76">
        <f>O20*W25</f>
        <v>56</v>
      </c>
      <c r="X20" s="54"/>
      <c r="Y20" s="143"/>
      <c r="Z20" s="144"/>
      <c r="AA20" s="144"/>
      <c r="AB20" s="144"/>
      <c r="AC20" s="145"/>
    </row>
    <row r="21" spans="2:29" ht="78.75" x14ac:dyDescent="0.25">
      <c r="B21" s="84" t="s">
        <v>67</v>
      </c>
      <c r="C21" s="80" t="s">
        <v>78</v>
      </c>
      <c r="D21" s="81">
        <v>3</v>
      </c>
      <c r="E21" s="75"/>
      <c r="F21" s="82" t="s">
        <v>79</v>
      </c>
      <c r="G21" s="83"/>
      <c r="K21" s="144"/>
      <c r="L21" s="167"/>
      <c r="M21" s="167"/>
      <c r="N21" s="170"/>
      <c r="O21" s="68">
        <v>6</v>
      </c>
      <c r="P21" s="69">
        <v>6</v>
      </c>
      <c r="Q21" s="70">
        <f>O21*Q25</f>
        <v>12</v>
      </c>
      <c r="R21" s="70">
        <f>O21*R25</f>
        <v>18</v>
      </c>
      <c r="S21" s="70">
        <f>O21*S25</f>
        <v>24</v>
      </c>
      <c r="T21" s="70">
        <f>O21*T25</f>
        <v>30</v>
      </c>
      <c r="U21" s="70">
        <f>O21*U25</f>
        <v>36</v>
      </c>
      <c r="V21" s="70">
        <f>O21*V25</f>
        <v>42</v>
      </c>
      <c r="W21" s="76">
        <f>O21*W25</f>
        <v>48</v>
      </c>
      <c r="X21" s="54"/>
      <c r="Y21" s="146"/>
      <c r="Z21" s="147"/>
      <c r="AA21" s="147"/>
      <c r="AB21" s="147"/>
      <c r="AC21" s="148"/>
    </row>
    <row r="22" spans="2:29" ht="63" x14ac:dyDescent="0.25">
      <c r="B22" s="84" t="s">
        <v>69</v>
      </c>
      <c r="C22" s="80" t="s">
        <v>80</v>
      </c>
      <c r="D22" s="81">
        <v>5</v>
      </c>
      <c r="E22" s="75"/>
      <c r="F22" s="82" t="s">
        <v>81</v>
      </c>
      <c r="G22" s="83"/>
      <c r="K22" s="144"/>
      <c r="L22" s="167"/>
      <c r="M22" s="167"/>
      <c r="N22" s="170"/>
      <c r="O22" s="68">
        <v>5</v>
      </c>
      <c r="P22" s="69">
        <v>5</v>
      </c>
      <c r="Q22" s="70">
        <f>O22*Q25</f>
        <v>10</v>
      </c>
      <c r="R22" s="70">
        <f>O22*R25</f>
        <v>15</v>
      </c>
      <c r="S22" s="70">
        <f>O22*S25</f>
        <v>20</v>
      </c>
      <c r="T22" s="70">
        <f>O22*T25</f>
        <v>25</v>
      </c>
      <c r="U22" s="70">
        <f>O22*U25</f>
        <v>30</v>
      </c>
      <c r="V22" s="70">
        <f>O22*V25</f>
        <v>35</v>
      </c>
      <c r="W22" s="85">
        <f>O22*W25</f>
        <v>40</v>
      </c>
      <c r="X22" s="54"/>
      <c r="Y22" s="54"/>
      <c r="Z22" s="54"/>
      <c r="AA22" s="54"/>
      <c r="AB22" s="54"/>
      <c r="AC22" s="54"/>
    </row>
    <row r="23" spans="2:29" ht="15.75" x14ac:dyDescent="0.25">
      <c r="B23" s="75"/>
      <c r="C23" s="75"/>
      <c r="D23" s="75"/>
      <c r="E23" s="75"/>
      <c r="F23" s="75"/>
      <c r="G23" s="75"/>
      <c r="K23" s="144"/>
      <c r="L23" s="167"/>
      <c r="M23" s="167"/>
      <c r="N23" s="170"/>
      <c r="O23" s="68">
        <v>4</v>
      </c>
      <c r="P23" s="69">
        <v>4</v>
      </c>
      <c r="Q23" s="70">
        <f>O23*Q25</f>
        <v>8</v>
      </c>
      <c r="R23" s="70">
        <f>O23*R25</f>
        <v>12</v>
      </c>
      <c r="S23" s="70">
        <f>O23*S25</f>
        <v>16</v>
      </c>
      <c r="T23" s="70">
        <f>O23*T25</f>
        <v>20</v>
      </c>
      <c r="U23" s="70">
        <f>O23*U25</f>
        <v>24</v>
      </c>
      <c r="V23" s="70">
        <f>O23*V25</f>
        <v>28</v>
      </c>
      <c r="W23" s="85">
        <f>O23*W25</f>
        <v>32</v>
      </c>
      <c r="X23" s="54"/>
      <c r="Y23" s="149" t="s">
        <v>82</v>
      </c>
      <c r="Z23" s="150"/>
      <c r="AA23" s="150"/>
      <c r="AB23" s="150"/>
      <c r="AC23" s="151"/>
    </row>
    <row r="24" spans="2:29" ht="24" thickBot="1" x14ac:dyDescent="0.3">
      <c r="B24" s="155" t="s">
        <v>83</v>
      </c>
      <c r="C24" s="133"/>
      <c r="D24" s="134"/>
      <c r="E24" s="75"/>
      <c r="F24" s="75"/>
      <c r="G24" s="75"/>
      <c r="K24" s="144"/>
      <c r="L24" s="167"/>
      <c r="M24" s="167"/>
      <c r="N24" s="170"/>
      <c r="O24" s="86">
        <v>3</v>
      </c>
      <c r="P24" s="87">
        <f>O24*P25</f>
        <v>3</v>
      </c>
      <c r="Q24" s="88">
        <f>O24*Q25</f>
        <v>6</v>
      </c>
      <c r="R24" s="88">
        <f>O24*R25</f>
        <v>9</v>
      </c>
      <c r="S24" s="88">
        <f>O24*S25</f>
        <v>12</v>
      </c>
      <c r="T24" s="88">
        <f>O24*T25</f>
        <v>15</v>
      </c>
      <c r="U24" s="88">
        <f>O24*U25</f>
        <v>18</v>
      </c>
      <c r="V24" s="89">
        <f>O24*V25</f>
        <v>21</v>
      </c>
      <c r="W24" s="90">
        <f>O24*W25</f>
        <v>24</v>
      </c>
      <c r="X24" s="54"/>
      <c r="Y24" s="152"/>
      <c r="Z24" s="153"/>
      <c r="AA24" s="153"/>
      <c r="AB24" s="153"/>
      <c r="AC24" s="154"/>
    </row>
    <row r="25" spans="2:29" ht="32.25" thickBot="1" x14ac:dyDescent="0.3">
      <c r="B25" s="91" t="s">
        <v>84</v>
      </c>
      <c r="C25" s="78" t="s">
        <v>75</v>
      </c>
      <c r="D25" s="78" t="s">
        <v>48</v>
      </c>
      <c r="E25" s="75"/>
      <c r="F25" s="75"/>
      <c r="G25" s="75"/>
      <c r="K25" s="54"/>
      <c r="L25" s="167"/>
      <c r="M25" s="167"/>
      <c r="N25" s="170"/>
      <c r="O25" s="92"/>
      <c r="P25" s="93">
        <v>1</v>
      </c>
      <c r="Q25" s="94">
        <v>2</v>
      </c>
      <c r="R25" s="94">
        <v>3</v>
      </c>
      <c r="S25" s="94">
        <v>4</v>
      </c>
      <c r="T25" s="94">
        <v>5</v>
      </c>
      <c r="U25" s="94">
        <v>6</v>
      </c>
      <c r="V25" s="94">
        <v>7</v>
      </c>
      <c r="W25" s="95">
        <v>8</v>
      </c>
      <c r="X25" s="54"/>
      <c r="Y25" s="54"/>
      <c r="Z25" s="54"/>
      <c r="AA25" s="54"/>
      <c r="AB25" s="54"/>
      <c r="AC25" s="54"/>
    </row>
    <row r="26" spans="2:29" ht="15.75" x14ac:dyDescent="0.25">
      <c r="B26" s="84" t="s">
        <v>85</v>
      </c>
      <c r="C26" s="81" t="s">
        <v>86</v>
      </c>
      <c r="D26" s="81">
        <v>0</v>
      </c>
      <c r="E26" s="75"/>
      <c r="F26" s="75"/>
      <c r="G26" s="75"/>
      <c r="K26" s="54"/>
      <c r="L26" s="168"/>
      <c r="M26" s="168"/>
      <c r="N26" s="170"/>
      <c r="O26" s="54"/>
      <c r="P26" s="132" t="s">
        <v>87</v>
      </c>
      <c r="Q26" s="133"/>
      <c r="R26" s="133"/>
      <c r="S26" s="133"/>
      <c r="T26" s="134"/>
      <c r="U26" s="132" t="s">
        <v>88</v>
      </c>
      <c r="V26" s="133"/>
      <c r="W26" s="134"/>
      <c r="X26" s="54"/>
      <c r="Y26" s="54"/>
      <c r="Z26" s="54"/>
      <c r="AA26" s="54"/>
      <c r="AB26" s="54"/>
      <c r="AC26" s="54"/>
    </row>
    <row r="27" spans="2:29" ht="15.75" x14ac:dyDescent="0.25">
      <c r="B27" s="84" t="s">
        <v>64</v>
      </c>
      <c r="C27" s="81" t="s">
        <v>89</v>
      </c>
      <c r="D27" s="81">
        <v>1</v>
      </c>
      <c r="E27" s="75"/>
      <c r="F27" s="75"/>
      <c r="G27" s="75"/>
      <c r="K27" s="54"/>
      <c r="L27" s="54"/>
      <c r="M27" s="54"/>
      <c r="N27" s="54"/>
      <c r="O27" s="54"/>
      <c r="P27" s="132" t="s">
        <v>90</v>
      </c>
      <c r="Q27" s="133"/>
      <c r="R27" s="133"/>
      <c r="S27" s="133"/>
      <c r="T27" s="133"/>
      <c r="U27" s="133"/>
      <c r="V27" s="133"/>
      <c r="W27" s="134"/>
      <c r="X27" s="54"/>
      <c r="Y27" s="54"/>
      <c r="Z27" s="54"/>
      <c r="AA27" s="54"/>
      <c r="AB27" s="54"/>
      <c r="AC27" s="54"/>
    </row>
    <row r="28" spans="2:29" ht="15.75" x14ac:dyDescent="0.25">
      <c r="B28" s="84" t="s">
        <v>67</v>
      </c>
      <c r="C28" s="81" t="s">
        <v>91</v>
      </c>
      <c r="D28" s="81">
        <v>2</v>
      </c>
      <c r="E28" s="75"/>
      <c r="F28" s="75"/>
      <c r="G28" s="75"/>
    </row>
    <row r="29" spans="2:29" ht="15.75" x14ac:dyDescent="0.25">
      <c r="B29" s="84" t="s">
        <v>69</v>
      </c>
      <c r="C29" s="81" t="s">
        <v>92</v>
      </c>
      <c r="D29" s="81">
        <v>3</v>
      </c>
      <c r="E29" s="75"/>
      <c r="F29" s="75"/>
      <c r="G29" s="75"/>
    </row>
    <row r="30" spans="2:29" ht="15.75" x14ac:dyDescent="0.25">
      <c r="B30" s="75"/>
      <c r="C30" s="75"/>
      <c r="D30" s="75"/>
      <c r="E30" s="75"/>
      <c r="F30" s="75"/>
      <c r="G30" s="75"/>
    </row>
    <row r="31" spans="2:29" ht="15.75" x14ac:dyDescent="0.25">
      <c r="B31" s="75"/>
      <c r="C31" s="75"/>
      <c r="D31" s="75"/>
      <c r="E31" s="75"/>
      <c r="F31" s="75"/>
      <c r="G31" s="75"/>
    </row>
    <row r="32" spans="2:29" ht="15.75" x14ac:dyDescent="0.25">
      <c r="B32" s="75"/>
      <c r="C32" s="75"/>
      <c r="D32" s="75"/>
      <c r="E32" s="75"/>
      <c r="F32" s="75"/>
      <c r="G32" s="75"/>
    </row>
    <row r="38" ht="59.25" customHeight="1" x14ac:dyDescent="0.25"/>
    <row r="39" ht="59.25" customHeight="1" x14ac:dyDescent="0.25"/>
    <row r="40" ht="59.25" customHeight="1" x14ac:dyDescent="0.25"/>
    <row r="41" ht="59.25" customHeight="1" x14ac:dyDescent="0.25"/>
    <row r="42" ht="59.25" customHeight="1" x14ac:dyDescent="0.25"/>
    <row r="43" ht="59.25" customHeight="1" x14ac:dyDescent="0.25"/>
    <row r="44" ht="59.25" customHeight="1" x14ac:dyDescent="0.25"/>
    <row r="45" ht="59.25" customHeight="1" x14ac:dyDescent="0.25"/>
    <row r="46" ht="59.25" customHeight="1" x14ac:dyDescent="0.25"/>
    <row r="47" ht="59.25" customHeight="1" x14ac:dyDescent="0.25"/>
    <row r="48" ht="59.25" customHeight="1" x14ac:dyDescent="0.25"/>
    <row r="49" ht="59.25" customHeight="1" x14ac:dyDescent="0.25"/>
    <row r="50" ht="59.25" customHeight="1" x14ac:dyDescent="0.25"/>
    <row r="51" ht="59.25" customHeight="1" x14ac:dyDescent="0.25"/>
    <row r="52" ht="59.25" customHeight="1" x14ac:dyDescent="0.25"/>
    <row r="53" ht="59.25" customHeight="1" x14ac:dyDescent="0.25"/>
    <row r="54" ht="59.25" customHeight="1" x14ac:dyDescent="0.25"/>
    <row r="55" ht="59.25" customHeight="1" x14ac:dyDescent="0.25"/>
    <row r="56" ht="59.25" customHeight="1" x14ac:dyDescent="0.25"/>
    <row r="57" ht="59.25" customHeight="1" x14ac:dyDescent="0.25"/>
    <row r="58" ht="59.25" customHeight="1" x14ac:dyDescent="0.25"/>
    <row r="59" ht="59.25" customHeight="1" x14ac:dyDescent="0.25"/>
    <row r="60" ht="59.25" customHeight="1" x14ac:dyDescent="0.25"/>
    <row r="61" ht="59.25" customHeight="1" x14ac:dyDescent="0.25"/>
    <row r="62" ht="59.25" customHeight="1" x14ac:dyDescent="0.25"/>
    <row r="63" ht="59.25" customHeight="1" x14ac:dyDescent="0.25"/>
    <row r="64" ht="59.25" customHeight="1" x14ac:dyDescent="0.25"/>
  </sheetData>
  <mergeCells count="19">
    <mergeCell ref="B11:D11"/>
    <mergeCell ref="K12:K24"/>
    <mergeCell ref="Y13:AC16"/>
    <mergeCell ref="P27:W27"/>
    <mergeCell ref="B2:H2"/>
    <mergeCell ref="B17:G17"/>
    <mergeCell ref="B18:D18"/>
    <mergeCell ref="Y18:AC21"/>
    <mergeCell ref="Y23:AC24"/>
    <mergeCell ref="B24:D24"/>
    <mergeCell ref="P26:T26"/>
    <mergeCell ref="U26:W26"/>
    <mergeCell ref="B4:G4"/>
    <mergeCell ref="B5:D5"/>
    <mergeCell ref="F5:G5"/>
    <mergeCell ref="Y7:AC10"/>
    <mergeCell ref="L10:L26"/>
    <mergeCell ref="M10:M26"/>
    <mergeCell ref="N10:N26"/>
  </mergeCells>
  <pageMargins left="0.7" right="0.7" top="0.75" bottom="0.75" header="0.3" footer="0.3"/>
  <pageSetup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Anual</vt:lpstr>
      <vt:lpstr>Anexo 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Acer</cp:lastModifiedBy>
  <cp:lastPrinted>2023-05-26T18:30:35Z</cp:lastPrinted>
  <dcterms:created xsi:type="dcterms:W3CDTF">2023-02-01T16:34:33Z</dcterms:created>
  <dcterms:modified xsi:type="dcterms:W3CDTF">2023-09-14T18:55:34Z</dcterms:modified>
</cp:coreProperties>
</file>